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3" activeTab="3"/>
  </bookViews>
  <sheets>
    <sheet name="汇总表" sheetId="1" r:id="rId1"/>
    <sheet name="部门整体支出绩效评价表" sheetId="3" r:id="rId2"/>
    <sheet name="部门整体支出绩效评价表（填表说明）" sheetId="4" r:id="rId3"/>
    <sheet name="项目支出绩效自评表" sheetId="5" r:id="rId4"/>
    <sheet name="单位名称" sheetId="2" state="hidden" r:id="rId5"/>
  </sheets>
  <calcPr calcId="144525"/>
</workbook>
</file>

<file path=xl/sharedStrings.xml><?xml version="1.0" encoding="utf-8"?>
<sst xmlns="http://schemas.openxmlformats.org/spreadsheetml/2006/main" count="464" uniqueCount="406">
  <si>
    <t>附件1：</t>
  </si>
  <si>
    <t xml:space="preserve">   银川市本级绩效评价汇总表</t>
  </si>
  <si>
    <t>（2021年度）</t>
  </si>
  <si>
    <t>预算部门（单位）:（公章）</t>
  </si>
  <si>
    <t>序号</t>
  </si>
  <si>
    <t>项目名称</t>
  </si>
  <si>
    <t>项目性质</t>
  </si>
  <si>
    <t>预算金额(万元)</t>
  </si>
  <si>
    <t>预算执行率</t>
  </si>
  <si>
    <t>评价方式</t>
  </si>
  <si>
    <t>自评分</t>
  </si>
  <si>
    <t>报送内容</t>
  </si>
  <si>
    <t>财政审核评分</t>
  </si>
  <si>
    <t>注备</t>
  </si>
  <si>
    <t>其中：财政资金</t>
  </si>
  <si>
    <t>部门整体支出绩效</t>
  </si>
  <si>
    <t>－</t>
  </si>
  <si>
    <t>补充工作经费</t>
  </si>
  <si>
    <t>部门预算项目</t>
  </si>
  <si>
    <t>15万元</t>
  </si>
  <si>
    <t>自评价</t>
  </si>
  <si>
    <t>自评表</t>
  </si>
  <si>
    <t>注：1.项目性质列填写部门预算项目、追加预算项目（含上级年中追加的专项资金）；2.评价方式列填写自评、第三方评价、财政组织评价；3.报送内容列填写自评表、评价报告。4.财政资金列应与部门决算财政拨款数一致。</t>
  </si>
  <si>
    <t>部门主要负责人（签字）：</t>
  </si>
  <si>
    <t>吴霞</t>
  </si>
  <si>
    <t>经办人：</t>
  </si>
  <si>
    <t>王洁</t>
  </si>
  <si>
    <t>联系电话：</t>
  </si>
  <si>
    <t>附件2：</t>
  </si>
  <si>
    <t>银川市本级部门整体支出绩效评价表</t>
  </si>
  <si>
    <t>（  2021年度）</t>
  </si>
  <si>
    <t>预算部门（单位）：</t>
  </si>
  <si>
    <t>一级
指标</t>
  </si>
  <si>
    <t>二级
指标</t>
  </si>
  <si>
    <t>指标赋分</t>
  </si>
  <si>
    <t>评分标准</t>
  </si>
  <si>
    <t>指标值</t>
  </si>
  <si>
    <t>得分</t>
  </si>
  <si>
    <t>扣分原因分析及改进措施</t>
  </si>
  <si>
    <t>目标设定</t>
  </si>
  <si>
    <t>绩效目标编报质量评价</t>
  </si>
  <si>
    <r>
      <rPr>
        <sz val="11"/>
        <color theme="1"/>
        <rFont val="KaiTi"/>
        <charset val="134"/>
      </rPr>
      <t>(指标值/100)</t>
    </r>
    <r>
      <rPr>
        <sz val="8"/>
        <color theme="1"/>
        <rFont val="KaiTi"/>
        <charset val="134"/>
      </rPr>
      <t>╳</t>
    </r>
    <r>
      <rPr>
        <sz val="11"/>
        <color theme="1"/>
        <rFont val="KaiTi"/>
        <charset val="134"/>
      </rPr>
      <t xml:space="preserve"> 指标赋分</t>
    </r>
  </si>
  <si>
    <t>预算执行</t>
  </si>
  <si>
    <t>预算支付率</t>
  </si>
  <si>
    <r>
      <rPr>
        <sz val="11"/>
        <color theme="1"/>
        <rFont val="KaiTi"/>
        <charset val="134"/>
      </rPr>
      <t>指标值</t>
    </r>
    <r>
      <rPr>
        <sz val="8"/>
        <color theme="1"/>
        <rFont val="KaiTi"/>
        <charset val="134"/>
      </rPr>
      <t>╳</t>
    </r>
    <r>
      <rPr>
        <sz val="11"/>
        <color theme="1"/>
        <rFont val="KaiTi"/>
        <charset val="134"/>
      </rPr>
      <t xml:space="preserve"> 指标赋分</t>
    </r>
  </si>
  <si>
    <t>预算调整率</t>
  </si>
  <si>
    <r>
      <rPr>
        <sz val="11"/>
        <color theme="1"/>
        <rFont val="KaiTi"/>
        <charset val="134"/>
      </rPr>
      <t>(1-指标值）</t>
    </r>
    <r>
      <rPr>
        <sz val="8"/>
        <color theme="1"/>
        <rFont val="KaiTi"/>
        <charset val="134"/>
      </rPr>
      <t>╳</t>
    </r>
    <r>
      <rPr>
        <sz val="11"/>
        <color theme="1"/>
        <rFont val="KaiTi"/>
        <charset val="134"/>
      </rPr>
      <t>指标赋分
指标值≥1,得0分</t>
    </r>
  </si>
  <si>
    <t>预算结转结余变动率</t>
  </si>
  <si>
    <r>
      <rPr>
        <sz val="11"/>
        <color theme="1"/>
        <rFont val="KaiTi"/>
        <charset val="134"/>
      </rPr>
      <t>(1-指标值）</t>
    </r>
    <r>
      <rPr>
        <sz val="8"/>
        <color theme="1"/>
        <rFont val="KaiTi"/>
        <charset val="134"/>
      </rPr>
      <t>╳</t>
    </r>
    <r>
      <rPr>
        <sz val="11"/>
        <color theme="1"/>
        <rFont val="KaiTi"/>
        <charset val="134"/>
      </rPr>
      <t>指标赋分
指标值≤0，得2分
指标值≥1,得0分</t>
    </r>
  </si>
  <si>
    <t>预算管理</t>
  </si>
  <si>
    <t>资产负债率</t>
  </si>
  <si>
    <t>固定资产
在用率</t>
  </si>
  <si>
    <t>内控报告评级</t>
  </si>
  <si>
    <t>指标值="优"得4分；"良"得3分；"中"得2分；"差"得0分.</t>
  </si>
  <si>
    <t>良</t>
  </si>
  <si>
    <t>履职效益</t>
  </si>
  <si>
    <t>项目支出绩效综合评价</t>
  </si>
  <si>
    <t>部门年度绩效考核评价</t>
  </si>
  <si>
    <t>合计</t>
  </si>
  <si>
    <t>-</t>
  </si>
  <si>
    <t>填表人：</t>
  </si>
  <si>
    <t>复核人：</t>
  </si>
  <si>
    <t>附件3：</t>
  </si>
  <si>
    <t>银川市本级部门整体支出绩效评价表填表说明</t>
  </si>
  <si>
    <t>预算部门（单位）</t>
  </si>
  <si>
    <t>一级指标</t>
  </si>
  <si>
    <t>二级指标</t>
  </si>
  <si>
    <t>指标解释</t>
  </si>
  <si>
    <t>指标说明</t>
  </si>
  <si>
    <t>数据来源</t>
  </si>
  <si>
    <t>本年度绩效目标设置依据是否合理性客观，指标设置是否清晰细化，用以反映单位预算编制的水平。</t>
  </si>
  <si>
    <t>绩效目标编报综合评分=项目绩效目标审核评价总分/项目数。</t>
  </si>
  <si>
    <t>各项目绩效目标财政评分从“地方预算综合管理系统”中获取。
未进行审核评价的由财政业务科室赋分。</t>
  </si>
  <si>
    <r>
      <rPr>
        <sz val="10"/>
        <color theme="1"/>
        <rFont val="KaiTi"/>
        <charset val="134"/>
      </rPr>
      <t>(指标值/100)</t>
    </r>
    <r>
      <rPr>
        <sz val="8"/>
        <color theme="1"/>
        <rFont val="KaiTi"/>
        <charset val="134"/>
      </rPr>
      <t>×</t>
    </r>
    <r>
      <rPr>
        <sz val="10"/>
        <color theme="1"/>
        <rFont val="KaiTi"/>
        <charset val="134"/>
      </rPr>
      <t xml:space="preserve"> 指标赋分</t>
    </r>
  </si>
  <si>
    <t>按指标说明的要求据实填列</t>
  </si>
  <si>
    <t>据实填列</t>
  </si>
  <si>
    <t>预算支
付率</t>
  </si>
  <si>
    <t>本年度预算资金支付数与年终预算拨款总数的比率，用以反映和考核单位预算执行的及时性。</t>
  </si>
  <si>
    <t>预算资金支付率=（本年度预算资金支付数/年终调整预算数）× 100%。</t>
  </si>
  <si>
    <t>本年度预算资金支付数可从“财政管理一体化信息系统”中获取。
年终调整预算数可从“部门决算软件”的收支总表中获取。</t>
  </si>
  <si>
    <r>
      <rPr>
        <sz val="10"/>
        <color theme="1"/>
        <rFont val="KaiTi"/>
        <charset val="134"/>
      </rPr>
      <t>指标值</t>
    </r>
    <r>
      <rPr>
        <sz val="6"/>
        <color theme="1"/>
        <rFont val="KaiTi"/>
        <charset val="134"/>
      </rPr>
      <t>×</t>
    </r>
    <r>
      <rPr>
        <sz val="10"/>
        <color theme="1"/>
        <rFont val="KaiTi"/>
        <charset val="134"/>
      </rPr>
      <t>指标赋分</t>
    </r>
  </si>
  <si>
    <t>预算调
整率</t>
  </si>
  <si>
    <t>本年度预算调整数与年初部门预算批复数的比率，用以反映和考核单位预算的调整程度。</t>
  </si>
  <si>
    <t>预算调整率=（本年度预算调整数/年初部门预算批复数）×100%。
预算调整数：本年度预算追加、追减、结构调整的资金总和。</t>
  </si>
  <si>
    <t>预算调整数可从“财政管理一体化信息系统“获取。
部门预算批复数从“地方预算综合管理系统”中获取。</t>
  </si>
  <si>
    <r>
      <rPr>
        <sz val="10"/>
        <color theme="1"/>
        <rFont val="KaiTi"/>
        <charset val="134"/>
      </rPr>
      <t>(1-指标值）</t>
    </r>
    <r>
      <rPr>
        <sz val="6"/>
        <color theme="1"/>
        <rFont val="KaiTi"/>
        <charset val="134"/>
      </rPr>
      <t>×</t>
    </r>
    <r>
      <rPr>
        <sz val="10"/>
        <color theme="1"/>
        <rFont val="KaiTi"/>
        <charset val="134"/>
      </rPr>
      <t>指标赋分
指标值≥1,得0分</t>
    </r>
  </si>
  <si>
    <t>本年度结转结余资金总额与上年度结转结余资金总额的变动比率，用以反映和考核单位对控制结转结余资金的努力程度。</t>
  </si>
  <si>
    <t>结转结余变动率=【（本年累计结转结余-上年累计结转结余）/ 上年累计结转结余】× 100%。</t>
  </si>
  <si>
    <t>本年及上年结转结余数可从单位编制的“预算结转结余变动表”中获取。</t>
  </si>
  <si>
    <r>
      <rPr>
        <sz val="10"/>
        <color theme="1"/>
        <rFont val="KaiTi"/>
        <charset val="134"/>
      </rPr>
      <t>(1-指标值）</t>
    </r>
    <r>
      <rPr>
        <sz val="6"/>
        <color theme="1"/>
        <rFont val="KaiTi"/>
        <charset val="134"/>
      </rPr>
      <t>×</t>
    </r>
    <r>
      <rPr>
        <sz val="10"/>
        <color theme="1"/>
        <rFont val="KaiTi"/>
        <charset val="134"/>
      </rPr>
      <t>指标赋分
指标值≤0，得2分
指标值≥1,得0分</t>
    </r>
  </si>
  <si>
    <t>本年度末负债总额与资产总额的比率，用以反映和考核单位负债水平及形成的风险程度。</t>
  </si>
  <si>
    <t>资产负债率=（总负债/总资产）× 100%。</t>
  </si>
  <si>
    <t>总负债、总资产可从单位编制的“行政事业性国有资产报表”的资产负债表中获取。</t>
  </si>
  <si>
    <t>实际在用固定资产总额与所有固定资产总额的比率，用以反映和考核单位固定资产使用效率程度。</t>
  </si>
  <si>
    <t>固定资产利用率=（实际在用固定资产总额/固定资产总额）× 100%</t>
  </si>
  <si>
    <t>可从填报的“行政事业性国有资产公用仓系统”中获取。</t>
  </si>
  <si>
    <t>内控报
告评级</t>
  </si>
  <si>
    <t>本年度单位内控工作建设与实施的评级，用以综合反映单位层面和业务层面各类经济业务活动的管理能力。</t>
  </si>
  <si>
    <t>可从“行政事业单位内控报告系统”中获取。</t>
  </si>
  <si>
    <t>单位本年度项目支付的综合评分，用以反映和考核单位重要工作的效益。</t>
  </si>
  <si>
    <t>项目支出绩效综合评分=项目绩效审核评价总分/项目数</t>
  </si>
  <si>
    <t>可从单位填报的“银川市本级绩效评价汇总表”中获取。</t>
  </si>
  <si>
    <r>
      <rPr>
        <sz val="10"/>
        <color theme="1"/>
        <rFont val="KaiTi"/>
        <charset val="134"/>
      </rPr>
      <t>(指标值/100)</t>
    </r>
    <r>
      <rPr>
        <sz val="6"/>
        <color theme="1"/>
        <rFont val="KaiTi"/>
        <charset val="134"/>
      </rPr>
      <t>×</t>
    </r>
    <r>
      <rPr>
        <sz val="10"/>
        <color theme="1"/>
        <rFont val="KaiTi"/>
        <charset val="134"/>
      </rPr>
      <t>指标赋分</t>
    </r>
  </si>
  <si>
    <t>本年度政府对部门的综合考核，用以反映和考核单位的履职能力和效益。</t>
  </si>
  <si>
    <t>可根据政府部门效能考核分值填列。</t>
  </si>
  <si>
    <t>附件4：</t>
  </si>
  <si>
    <t>银川市本级部门项目支出绩效自评表</t>
  </si>
  <si>
    <t>　（ 2021年）</t>
  </si>
  <si>
    <t>主管部门</t>
  </si>
  <si>
    <t>银川市自然资源局</t>
  </si>
  <si>
    <t>实施单位</t>
  </si>
  <si>
    <t>银川市矿产资源管理所</t>
  </si>
  <si>
    <t>自评得分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</si>
  <si>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</si>
  <si>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</si>
  <si>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</si>
  <si>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</si>
  <si>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</si>
  <si>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</si>
  <si>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</si>
  <si>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</si>
  <si>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 xml:space="preserve">保障聘用人员工资、各项奖金正常发放；补充车辆运行费用；对银川市矿产资源动态巡查系统进行运维服务；补充购买办公用品、办公家具设备购置等其他办公经费的正常支出。
</t>
  </si>
  <si>
    <t>年度总体目标完成情况综述</t>
  </si>
  <si>
    <t>达到年初设定目标</t>
  </si>
  <si>
    <t>三级指标</t>
  </si>
  <si>
    <t>参考  分值</t>
  </si>
  <si>
    <t>指标值（A）</t>
  </si>
  <si>
    <t>全年实际值（B）</t>
  </si>
  <si>
    <t>未完成原因分析及改进措施</t>
  </si>
  <si>
    <t xml:space="preserve">项目
决策(10 分)  </t>
  </si>
  <si>
    <t>项目目标</t>
  </si>
  <si>
    <t>完整性</t>
  </si>
  <si>
    <t>目标填报完整、清晰明确</t>
  </si>
  <si>
    <t>项目立项</t>
  </si>
  <si>
    <t>相关性</t>
  </si>
  <si>
    <t xml:space="preserve">根据银国土资发【2018】112号文件《银川市国土资源局事业单位临时聘用人员薪酬管理办法》的通知.  </t>
  </si>
  <si>
    <t>可行性</t>
  </si>
  <si>
    <t>适当性</t>
  </si>
  <si>
    <t>成本指标</t>
  </si>
  <si>
    <t>项目
管理(25分)</t>
  </si>
  <si>
    <t>投入管理</t>
  </si>
  <si>
    <t>财务管理</t>
  </si>
  <si>
    <t>财务管理制度有效性</t>
  </si>
  <si>
    <t>严格按照财务制度要求进行资金支付</t>
  </si>
  <si>
    <t>项目实施</t>
  </si>
  <si>
    <t>绩效监控有效性</t>
  </si>
  <si>
    <t>开展绩效监控</t>
  </si>
  <si>
    <t>管理制度有效性</t>
  </si>
  <si>
    <t>《关于加强预算资金管理和规范财政支出业务的通知》</t>
  </si>
  <si>
    <t>项目  产出
(30 分)</t>
  </si>
  <si>
    <t>数量指标
（10分）</t>
  </si>
  <si>
    <t>聘用人员人数</t>
  </si>
  <si>
    <t>2人</t>
  </si>
  <si>
    <t>质量指标（5分）</t>
  </si>
  <si>
    <t>办公用品使用率</t>
  </si>
  <si>
    <t>聘用人员绩效考核得分</t>
  </si>
  <si>
    <t>≥85分</t>
  </si>
  <si>
    <t>时效指标（5分）</t>
  </si>
  <si>
    <t>发放工资及时率</t>
  </si>
  <si>
    <t>成本指标
（10分）</t>
  </si>
  <si>
    <t>聘用人员工资奖金及保险等</t>
  </si>
  <si>
    <t>支付金额≤8万元</t>
  </si>
  <si>
    <t>71139.42元</t>
  </si>
  <si>
    <t>办公用品及其他费用</t>
  </si>
  <si>
    <t>支付金额≤7万元</t>
  </si>
  <si>
    <t>68278元</t>
  </si>
  <si>
    <t>项目  效益
(35分)</t>
  </si>
  <si>
    <t>经济效益
指标</t>
  </si>
  <si>
    <t xml:space="preserve"> 指标1：</t>
  </si>
  <si>
    <t>社会效益
指标</t>
  </si>
  <si>
    <t>开展工作效率</t>
  </si>
  <si>
    <t>有所提升</t>
  </si>
  <si>
    <t>生态效益
指标</t>
  </si>
  <si>
    <t>可持续
影响指标</t>
  </si>
  <si>
    <t>聘用人员劳动合同签订持续性</t>
  </si>
  <si>
    <t>长期</t>
  </si>
  <si>
    <t>服务对象
满意度
指标
（10分）</t>
  </si>
  <si>
    <t>聘用人员满意度</t>
  </si>
  <si>
    <t>项目评价人：</t>
  </si>
  <si>
    <t>财政审核人：</t>
  </si>
  <si>
    <t>单位名称</t>
  </si>
  <si>
    <t>中国共产党银川市委员会办公室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</si>
  <si>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</si>
  <si>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</si>
  <si>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</si>
  <si>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</si>
  <si>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</si>
  <si>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</si>
  <si>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</si>
  <si>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</si>
  <si>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</si>
  <si>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</si>
  <si>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</si>
  <si>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</si>
  <si>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</si>
  <si>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</si>
  <si>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</si>
  <si>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</si>
  <si>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</si>
  <si>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</si>
  <si>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</si>
  <si>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</si>
  <si>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</si>
  <si>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</si>
  <si>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</si>
  <si>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</si>
  <si>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</si>
  <si>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</si>
  <si>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</si>
  <si>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</si>
  <si>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</si>
  <si>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</si>
  <si>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</si>
  <si>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</si>
  <si>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</si>
  <si>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</si>
  <si>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</si>
  <si>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</si>
  <si>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</si>
  <si>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</si>
  <si>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</si>
  <si>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</si>
  <si>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</si>
  <si>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</si>
  <si>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</si>
  <si>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</si>
  <si>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</si>
  <si>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</si>
  <si>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</si>
  <si>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</si>
  <si>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</si>
  <si>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</si>
  <si>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</si>
  <si>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</si>
  <si>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</si>
  <si>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</si>
  <si>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</si>
  <si>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</si>
  <si>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</si>
  <si>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</si>
  <si>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</si>
  <si>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</si>
  <si>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</si>
  <si>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</si>
  <si>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</si>
  <si>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</si>
  <si>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</si>
  <si>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</si>
  <si>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</si>
  <si>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</si>
  <si>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</si>
  <si>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</si>
  <si>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</si>
  <si>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</si>
  <si>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</si>
  <si>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</si>
  <si>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</si>
  <si>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</si>
  <si>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</si>
  <si>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</si>
  <si>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</si>
  <si>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</si>
  <si>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</si>
  <si>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</si>
  <si>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</si>
  <si>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</si>
  <si>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</si>
  <si>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</si>
  <si>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</si>
  <si>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</si>
  <si>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</si>
  <si>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</si>
  <si>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</si>
  <si>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</si>
  <si>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</si>
  <si>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</si>
  <si>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</si>
  <si>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</si>
  <si>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</si>
  <si>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</si>
  <si>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</si>
  <si>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</si>
  <si>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</si>
  <si>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</si>
  <si>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</si>
  <si>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</si>
  <si>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</si>
  <si>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</si>
  <si>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</si>
  <si>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</si>
  <si>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</si>
  <si>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</si>
  <si>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</si>
  <si>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</si>
  <si>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</si>
  <si>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</si>
  <si>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</si>
  <si>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</si>
  <si>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</si>
  <si>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</si>
  <si>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</si>
  <si>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</si>
  <si>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</si>
  <si>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</si>
  <si>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</si>
  <si>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</si>
  <si>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</si>
  <si>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</si>
  <si>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</si>
  <si>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</si>
  <si>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</si>
  <si>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</si>
  <si>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</si>
  <si>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</si>
  <si>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</si>
  <si>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</si>
  <si>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</si>
  <si>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</si>
  <si>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</si>
  <si>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</si>
  <si>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</si>
  <si>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</si>
  <si>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</si>
  <si>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</si>
  <si>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</si>
  <si>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</si>
  <si>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</si>
  <si>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</si>
  <si>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</si>
  <si>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</si>
  <si>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银川市科技咨询服务中心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</si>
  <si>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</si>
  <si>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</si>
  <si>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</si>
  <si>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</si>
  <si>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</si>
  <si>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</si>
  <si>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</si>
  <si>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</si>
  <si>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</si>
  <si>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</si>
  <si>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</si>
  <si>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</si>
  <si>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</si>
  <si>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</si>
  <si>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</si>
  <si>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</si>
  <si>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</si>
  <si>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</si>
  <si>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</si>
  <si>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</si>
  <si>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</si>
  <si>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</si>
  <si>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</si>
  <si>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</si>
  <si>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</si>
  <si>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</si>
  <si>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</si>
  <si>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</si>
  <si>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</si>
  <si>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</si>
  <si>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</si>
  <si>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</si>
  <si>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</si>
  <si>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</si>
  <si>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</si>
  <si>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</si>
  <si>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银川市勘察测绘院</t>
  </si>
  <si>
    <t>银川市城建档案馆</t>
  </si>
  <si>
    <t>银川市规划编制研究中心</t>
  </si>
  <si>
    <t>银川市城市规划展示馆</t>
  </si>
  <si>
    <t>银川市国土资源信息中心</t>
  </si>
  <si>
    <t>银川市不动产登记事务中心</t>
  </si>
  <si>
    <t>银川市土地整理中心</t>
  </si>
  <si>
    <t>银川市林业（园林）技术推广站</t>
  </si>
  <si>
    <t>银川市建设用地服务中心</t>
  </si>
  <si>
    <t>银川市湿地管理办公室</t>
  </si>
  <si>
    <t>银川市贺兰山滚钟口管理所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</si>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</sst>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"/>
  </numFmts>
  <fonts count="49">
    <font>
      <sz val="11"/>
      <color theme="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2"/>
      <name val="等线"/>
      <charset val="134"/>
      <scheme val="minor"/>
    </font>
    <font>
      <sz val="10"/>
      <name val="黑体"/>
      <charset val="134"/>
    </font>
    <font>
      <b/>
      <sz val="20"/>
      <name val="宋体"/>
      <charset val="134"/>
    </font>
    <font>
      <sz val="8"/>
      <name val="SimSun"/>
      <charset val="134"/>
    </font>
    <font>
      <sz val="6"/>
      <name val="宋体"/>
      <charset val="134"/>
    </font>
    <font>
      <b/>
      <sz val="8"/>
      <name val="宋体"/>
      <charset val="134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KaiTi"/>
      <charset val="134"/>
    </font>
    <font>
      <b/>
      <sz val="11"/>
      <color theme="1"/>
      <name val="KaiTi"/>
      <charset val="134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KaiTi"/>
      <charset val="134"/>
    </font>
    <font>
      <sz val="20"/>
      <name val="方正小标宋_GBK"/>
      <charset val="134"/>
    </font>
    <font>
      <sz val="10"/>
      <name val="方正小标宋_GBK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1"/>
      <color theme="1"/>
      <name val="SimSun"/>
      <charset val="134"/>
    </font>
    <font>
      <sz val="11"/>
      <color theme="1"/>
      <name val="仿宋_GB2312"/>
      <charset val="134"/>
    </font>
    <font>
      <sz val="11"/>
      <color theme="1"/>
      <name val="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8"/>
      <color theme="1"/>
      <name val="KaiTi"/>
      <charset val="134"/>
    </font>
    <font>
      <sz val="6"/>
      <color theme="1"/>
      <name val="KaiT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4" applyNumberFormat="0" applyAlignment="0" applyProtection="0">
      <alignment vertical="center"/>
    </xf>
    <xf numFmtId="0" fontId="40" fillId="11" borderId="10" applyNumberFormat="0" applyAlignment="0" applyProtection="0">
      <alignment vertical="center"/>
    </xf>
    <xf numFmtId="0" fontId="41" fillId="12" borderId="15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6" fillId="0" borderId="0"/>
  </cellStyleXfs>
  <cellXfs count="9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2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10" fontId="2" fillId="0" borderId="1" xfId="49" applyNumberFormat="1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vertical="center" wrapText="1"/>
    </xf>
    <xf numFmtId="0" fontId="8" fillId="0" borderId="0" xfId="49" applyFont="1" applyFill="1" applyAlignment="1">
      <alignment horizontal="center" vertical="center" wrapText="1"/>
    </xf>
    <xf numFmtId="0" fontId="5" fillId="0" borderId="0" xfId="49" applyFont="1" applyFill="1" applyBorder="1" applyAlignment="1">
      <alignment vertical="center" wrapText="1"/>
    </xf>
    <xf numFmtId="10" fontId="2" fillId="0" borderId="1" xfId="49" applyNumberFormat="1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49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49" applyFont="1" applyAlignment="1">
      <alignment horizontal="left" vertical="center"/>
    </xf>
    <xf numFmtId="0" fontId="4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center" vertical="center" wrapText="1"/>
    </xf>
    <xf numFmtId="176" fontId="0" fillId="0" borderId="1" xfId="11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>
      <alignment horizontal="center" vertical="center" wrapText="1"/>
    </xf>
    <xf numFmtId="9" fontId="0" fillId="0" borderId="1" xfId="11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0" fontId="2" fillId="0" borderId="0" xfId="49" applyFont="1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49" applyFont="1" applyAlignment="1">
      <alignment horizontal="center" vertical="center" wrapText="1"/>
    </xf>
    <xf numFmtId="0" fontId="20" fillId="0" borderId="0" xfId="49" applyFont="1" applyAlignment="1">
      <alignment horizontal="center" wrapText="1"/>
    </xf>
    <xf numFmtId="0" fontId="21" fillId="0" borderId="0" xfId="49" applyFont="1" applyAlignment="1">
      <alignment horizontal="left" vertical="center" wrapText="1"/>
    </xf>
    <xf numFmtId="0" fontId="21" fillId="0" borderId="8" xfId="49" applyFont="1" applyBorder="1" applyAlignment="1">
      <alignment horizontal="center" vertical="center" wrapText="1"/>
    </xf>
    <xf numFmtId="0" fontId="21" fillId="0" borderId="0" xfId="49" applyFont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10" fontId="25" fillId="0" borderId="1" xfId="0" applyNumberFormat="1" applyFont="1" applyBorder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2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B18" sqref="B18"/>
    </sheetView>
  </sheetViews>
  <sheetFormatPr defaultColWidth="8" defaultRowHeight="14.25"/>
  <cols>
    <col min="1" max="1" width="7.18333333333333" style="75" customWidth="1"/>
    <col min="2" max="2" width="18.4583333333333" customWidth="1"/>
    <col min="3" max="3" width="12.3333333333333" customWidth="1"/>
    <col min="4" max="4" width="9.81666666666667" customWidth="1"/>
    <col min="5" max="5" width="12" customWidth="1"/>
    <col min="6" max="6" width="10.6333333333333" customWidth="1"/>
    <col min="7" max="7" width="13.0916666666667" customWidth="1"/>
    <col min="8" max="8" width="10" customWidth="1"/>
    <col min="9" max="9" width="12.6333333333333" customWidth="1"/>
    <col min="10" max="10" width="14" customWidth="1"/>
    <col min="11" max="11" width="11.9083333333333" customWidth="1"/>
    <col min="257" max="257" width="5.91666666666667" customWidth="1"/>
    <col min="258" max="258" width="22.1666666666667" customWidth="1"/>
    <col min="259" max="259" width="12.3333333333333" customWidth="1"/>
    <col min="260" max="260" width="8.91666666666667" customWidth="1"/>
    <col min="261" max="261" width="11.1666666666667" customWidth="1"/>
    <col min="262" max="262" width="11.9166666666667" customWidth="1"/>
    <col min="263" max="263" width="15" customWidth="1"/>
    <col min="264" max="264" width="10" customWidth="1"/>
    <col min="265" max="265" width="13.4166666666667" customWidth="1"/>
    <col min="266" max="266" width="10.7583333333333" customWidth="1"/>
    <col min="513" max="513" width="5.91666666666667" customWidth="1"/>
    <col min="514" max="514" width="22.1666666666667" customWidth="1"/>
    <col min="515" max="515" width="12.3333333333333" customWidth="1"/>
    <col min="516" max="516" width="8.91666666666667" customWidth="1"/>
    <col min="517" max="517" width="11.1666666666667" customWidth="1"/>
    <col min="518" max="518" width="11.9166666666667" customWidth="1"/>
    <col min="519" max="519" width="15" customWidth="1"/>
    <col min="520" max="520" width="10" customWidth="1"/>
    <col min="521" max="521" width="13.4166666666667" customWidth="1"/>
    <col min="522" max="522" width="10.7583333333333" customWidth="1"/>
    <col min="769" max="769" width="5.91666666666667" customWidth="1"/>
    <col min="770" max="770" width="22.1666666666667" customWidth="1"/>
    <col min="771" max="771" width="12.3333333333333" customWidth="1"/>
    <col min="772" max="772" width="8.91666666666667" customWidth="1"/>
    <col min="773" max="773" width="11.1666666666667" customWidth="1"/>
    <col min="774" max="774" width="11.9166666666667" customWidth="1"/>
    <col min="775" max="775" width="15" customWidth="1"/>
    <col min="776" max="776" width="10" customWidth="1"/>
    <col min="777" max="777" width="13.4166666666667" customWidth="1"/>
    <col min="778" max="778" width="10.7583333333333" customWidth="1"/>
    <col min="1025" max="1025" width="5.91666666666667" customWidth="1"/>
    <col min="1026" max="1026" width="22.1666666666667" customWidth="1"/>
    <col min="1027" max="1027" width="12.3333333333333" customWidth="1"/>
    <col min="1028" max="1028" width="8.91666666666667" customWidth="1"/>
    <col min="1029" max="1029" width="11.1666666666667" customWidth="1"/>
    <col min="1030" max="1030" width="11.9166666666667" customWidth="1"/>
    <col min="1031" max="1031" width="15" customWidth="1"/>
    <col min="1032" max="1032" width="10" customWidth="1"/>
    <col min="1033" max="1033" width="13.4166666666667" customWidth="1"/>
    <col min="1034" max="1034" width="10.7583333333333" customWidth="1"/>
    <col min="1281" max="1281" width="5.91666666666667" customWidth="1"/>
    <col min="1282" max="1282" width="22.1666666666667" customWidth="1"/>
    <col min="1283" max="1283" width="12.3333333333333" customWidth="1"/>
    <col min="1284" max="1284" width="8.91666666666667" customWidth="1"/>
    <col min="1285" max="1285" width="11.1666666666667" customWidth="1"/>
    <col min="1286" max="1286" width="11.9166666666667" customWidth="1"/>
    <col min="1287" max="1287" width="15" customWidth="1"/>
    <col min="1288" max="1288" width="10" customWidth="1"/>
    <col min="1289" max="1289" width="13.4166666666667" customWidth="1"/>
    <col min="1290" max="1290" width="10.7583333333333" customWidth="1"/>
    <col min="1537" max="1537" width="5.91666666666667" customWidth="1"/>
    <col min="1538" max="1538" width="22.1666666666667" customWidth="1"/>
    <col min="1539" max="1539" width="12.3333333333333" customWidth="1"/>
    <col min="1540" max="1540" width="8.91666666666667" customWidth="1"/>
    <col min="1541" max="1541" width="11.1666666666667" customWidth="1"/>
    <col min="1542" max="1542" width="11.9166666666667" customWidth="1"/>
    <col min="1543" max="1543" width="15" customWidth="1"/>
    <col min="1544" max="1544" width="10" customWidth="1"/>
    <col min="1545" max="1545" width="13.4166666666667" customWidth="1"/>
    <col min="1546" max="1546" width="10.7583333333333" customWidth="1"/>
    <col min="1793" max="1793" width="5.91666666666667" customWidth="1"/>
    <col min="1794" max="1794" width="22.1666666666667" customWidth="1"/>
    <col min="1795" max="1795" width="12.3333333333333" customWidth="1"/>
    <col min="1796" max="1796" width="8.91666666666667" customWidth="1"/>
    <col min="1797" max="1797" width="11.1666666666667" customWidth="1"/>
    <col min="1798" max="1798" width="11.9166666666667" customWidth="1"/>
    <col min="1799" max="1799" width="15" customWidth="1"/>
    <col min="1800" max="1800" width="10" customWidth="1"/>
    <col min="1801" max="1801" width="13.4166666666667" customWidth="1"/>
    <col min="1802" max="1802" width="10.7583333333333" customWidth="1"/>
    <col min="2049" max="2049" width="5.91666666666667" customWidth="1"/>
    <col min="2050" max="2050" width="22.1666666666667" customWidth="1"/>
    <col min="2051" max="2051" width="12.3333333333333" customWidth="1"/>
    <col min="2052" max="2052" width="8.91666666666667" customWidth="1"/>
    <col min="2053" max="2053" width="11.1666666666667" customWidth="1"/>
    <col min="2054" max="2054" width="11.9166666666667" customWidth="1"/>
    <col min="2055" max="2055" width="15" customWidth="1"/>
    <col min="2056" max="2056" width="10" customWidth="1"/>
    <col min="2057" max="2057" width="13.4166666666667" customWidth="1"/>
    <col min="2058" max="2058" width="10.7583333333333" customWidth="1"/>
    <col min="2305" max="2305" width="5.91666666666667" customWidth="1"/>
    <col min="2306" max="2306" width="22.1666666666667" customWidth="1"/>
    <col min="2307" max="2307" width="12.3333333333333" customWidth="1"/>
    <col min="2308" max="2308" width="8.91666666666667" customWidth="1"/>
    <col min="2309" max="2309" width="11.1666666666667" customWidth="1"/>
    <col min="2310" max="2310" width="11.9166666666667" customWidth="1"/>
    <col min="2311" max="2311" width="15" customWidth="1"/>
    <col min="2312" max="2312" width="10" customWidth="1"/>
    <col min="2313" max="2313" width="13.4166666666667" customWidth="1"/>
    <col min="2314" max="2314" width="10.7583333333333" customWidth="1"/>
    <col min="2561" max="2561" width="5.91666666666667" customWidth="1"/>
    <col min="2562" max="2562" width="22.1666666666667" customWidth="1"/>
    <col min="2563" max="2563" width="12.3333333333333" customWidth="1"/>
    <col min="2564" max="2564" width="8.91666666666667" customWidth="1"/>
    <col min="2565" max="2565" width="11.1666666666667" customWidth="1"/>
    <col min="2566" max="2566" width="11.9166666666667" customWidth="1"/>
    <col min="2567" max="2567" width="15" customWidth="1"/>
    <col min="2568" max="2568" width="10" customWidth="1"/>
    <col min="2569" max="2569" width="13.4166666666667" customWidth="1"/>
    <col min="2570" max="2570" width="10.7583333333333" customWidth="1"/>
    <col min="2817" max="2817" width="5.91666666666667" customWidth="1"/>
    <col min="2818" max="2818" width="22.1666666666667" customWidth="1"/>
    <col min="2819" max="2819" width="12.3333333333333" customWidth="1"/>
    <col min="2820" max="2820" width="8.91666666666667" customWidth="1"/>
    <col min="2821" max="2821" width="11.1666666666667" customWidth="1"/>
    <col min="2822" max="2822" width="11.9166666666667" customWidth="1"/>
    <col min="2823" max="2823" width="15" customWidth="1"/>
    <col min="2824" max="2824" width="10" customWidth="1"/>
    <col min="2825" max="2825" width="13.4166666666667" customWidth="1"/>
    <col min="2826" max="2826" width="10.7583333333333" customWidth="1"/>
    <col min="3073" max="3073" width="5.91666666666667" customWidth="1"/>
    <col min="3074" max="3074" width="22.1666666666667" customWidth="1"/>
    <col min="3075" max="3075" width="12.3333333333333" customWidth="1"/>
    <col min="3076" max="3076" width="8.91666666666667" customWidth="1"/>
    <col min="3077" max="3077" width="11.1666666666667" customWidth="1"/>
    <col min="3078" max="3078" width="11.9166666666667" customWidth="1"/>
    <col min="3079" max="3079" width="15" customWidth="1"/>
    <col min="3080" max="3080" width="10" customWidth="1"/>
    <col min="3081" max="3081" width="13.4166666666667" customWidth="1"/>
    <col min="3082" max="3082" width="10.7583333333333" customWidth="1"/>
    <col min="3329" max="3329" width="5.91666666666667" customWidth="1"/>
    <col min="3330" max="3330" width="22.1666666666667" customWidth="1"/>
    <col min="3331" max="3331" width="12.3333333333333" customWidth="1"/>
    <col min="3332" max="3332" width="8.91666666666667" customWidth="1"/>
    <col min="3333" max="3333" width="11.1666666666667" customWidth="1"/>
    <col min="3334" max="3334" width="11.9166666666667" customWidth="1"/>
    <col min="3335" max="3335" width="15" customWidth="1"/>
    <col min="3336" max="3336" width="10" customWidth="1"/>
    <col min="3337" max="3337" width="13.4166666666667" customWidth="1"/>
    <col min="3338" max="3338" width="10.7583333333333" customWidth="1"/>
    <col min="3585" max="3585" width="5.91666666666667" customWidth="1"/>
    <col min="3586" max="3586" width="22.1666666666667" customWidth="1"/>
    <col min="3587" max="3587" width="12.3333333333333" customWidth="1"/>
    <col min="3588" max="3588" width="8.91666666666667" customWidth="1"/>
    <col min="3589" max="3589" width="11.1666666666667" customWidth="1"/>
    <col min="3590" max="3590" width="11.9166666666667" customWidth="1"/>
    <col min="3591" max="3591" width="15" customWidth="1"/>
    <col min="3592" max="3592" width="10" customWidth="1"/>
    <col min="3593" max="3593" width="13.4166666666667" customWidth="1"/>
    <col min="3594" max="3594" width="10.7583333333333" customWidth="1"/>
    <col min="3841" max="3841" width="5.91666666666667" customWidth="1"/>
    <col min="3842" max="3842" width="22.1666666666667" customWidth="1"/>
    <col min="3843" max="3843" width="12.3333333333333" customWidth="1"/>
    <col min="3844" max="3844" width="8.91666666666667" customWidth="1"/>
    <col min="3845" max="3845" width="11.1666666666667" customWidth="1"/>
    <col min="3846" max="3846" width="11.9166666666667" customWidth="1"/>
    <col min="3847" max="3847" width="15" customWidth="1"/>
    <col min="3848" max="3848" width="10" customWidth="1"/>
    <col min="3849" max="3849" width="13.4166666666667" customWidth="1"/>
    <col min="3850" max="3850" width="10.7583333333333" customWidth="1"/>
    <col min="4097" max="4097" width="5.91666666666667" customWidth="1"/>
    <col min="4098" max="4098" width="22.1666666666667" customWidth="1"/>
    <col min="4099" max="4099" width="12.3333333333333" customWidth="1"/>
    <col min="4100" max="4100" width="8.91666666666667" customWidth="1"/>
    <col min="4101" max="4101" width="11.1666666666667" customWidth="1"/>
    <col min="4102" max="4102" width="11.9166666666667" customWidth="1"/>
    <col min="4103" max="4103" width="15" customWidth="1"/>
    <col min="4104" max="4104" width="10" customWidth="1"/>
    <col min="4105" max="4105" width="13.4166666666667" customWidth="1"/>
    <col min="4106" max="4106" width="10.7583333333333" customWidth="1"/>
    <col min="4353" max="4353" width="5.91666666666667" customWidth="1"/>
    <col min="4354" max="4354" width="22.1666666666667" customWidth="1"/>
    <col min="4355" max="4355" width="12.3333333333333" customWidth="1"/>
    <col min="4356" max="4356" width="8.91666666666667" customWidth="1"/>
    <col min="4357" max="4357" width="11.1666666666667" customWidth="1"/>
    <col min="4358" max="4358" width="11.9166666666667" customWidth="1"/>
    <col min="4359" max="4359" width="15" customWidth="1"/>
    <col min="4360" max="4360" width="10" customWidth="1"/>
    <col min="4361" max="4361" width="13.4166666666667" customWidth="1"/>
    <col min="4362" max="4362" width="10.7583333333333" customWidth="1"/>
    <col min="4609" max="4609" width="5.91666666666667" customWidth="1"/>
    <col min="4610" max="4610" width="22.1666666666667" customWidth="1"/>
    <col min="4611" max="4611" width="12.3333333333333" customWidth="1"/>
    <col min="4612" max="4612" width="8.91666666666667" customWidth="1"/>
    <col min="4613" max="4613" width="11.1666666666667" customWidth="1"/>
    <col min="4614" max="4614" width="11.9166666666667" customWidth="1"/>
    <col min="4615" max="4615" width="15" customWidth="1"/>
    <col min="4616" max="4616" width="10" customWidth="1"/>
    <col min="4617" max="4617" width="13.4166666666667" customWidth="1"/>
    <col min="4618" max="4618" width="10.7583333333333" customWidth="1"/>
    <col min="4865" max="4865" width="5.91666666666667" customWidth="1"/>
    <col min="4866" max="4866" width="22.1666666666667" customWidth="1"/>
    <col min="4867" max="4867" width="12.3333333333333" customWidth="1"/>
    <col min="4868" max="4868" width="8.91666666666667" customWidth="1"/>
    <col min="4869" max="4869" width="11.1666666666667" customWidth="1"/>
    <col min="4870" max="4870" width="11.9166666666667" customWidth="1"/>
    <col min="4871" max="4871" width="15" customWidth="1"/>
    <col min="4872" max="4872" width="10" customWidth="1"/>
    <col min="4873" max="4873" width="13.4166666666667" customWidth="1"/>
    <col min="4874" max="4874" width="10.7583333333333" customWidth="1"/>
    <col min="5121" max="5121" width="5.91666666666667" customWidth="1"/>
    <col min="5122" max="5122" width="22.1666666666667" customWidth="1"/>
    <col min="5123" max="5123" width="12.3333333333333" customWidth="1"/>
    <col min="5124" max="5124" width="8.91666666666667" customWidth="1"/>
    <col min="5125" max="5125" width="11.1666666666667" customWidth="1"/>
    <col min="5126" max="5126" width="11.9166666666667" customWidth="1"/>
    <col min="5127" max="5127" width="15" customWidth="1"/>
    <col min="5128" max="5128" width="10" customWidth="1"/>
    <col min="5129" max="5129" width="13.4166666666667" customWidth="1"/>
    <col min="5130" max="5130" width="10.7583333333333" customWidth="1"/>
    <col min="5377" max="5377" width="5.91666666666667" customWidth="1"/>
    <col min="5378" max="5378" width="22.1666666666667" customWidth="1"/>
    <col min="5379" max="5379" width="12.3333333333333" customWidth="1"/>
    <col min="5380" max="5380" width="8.91666666666667" customWidth="1"/>
    <col min="5381" max="5381" width="11.1666666666667" customWidth="1"/>
    <col min="5382" max="5382" width="11.9166666666667" customWidth="1"/>
    <col min="5383" max="5383" width="15" customWidth="1"/>
    <col min="5384" max="5384" width="10" customWidth="1"/>
    <col min="5385" max="5385" width="13.4166666666667" customWidth="1"/>
    <col min="5386" max="5386" width="10.7583333333333" customWidth="1"/>
    <col min="5633" max="5633" width="5.91666666666667" customWidth="1"/>
    <col min="5634" max="5634" width="22.1666666666667" customWidth="1"/>
    <col min="5635" max="5635" width="12.3333333333333" customWidth="1"/>
    <col min="5636" max="5636" width="8.91666666666667" customWidth="1"/>
    <col min="5637" max="5637" width="11.1666666666667" customWidth="1"/>
    <col min="5638" max="5638" width="11.9166666666667" customWidth="1"/>
    <col min="5639" max="5639" width="15" customWidth="1"/>
    <col min="5640" max="5640" width="10" customWidth="1"/>
    <col min="5641" max="5641" width="13.4166666666667" customWidth="1"/>
    <col min="5642" max="5642" width="10.7583333333333" customWidth="1"/>
    <col min="5889" max="5889" width="5.91666666666667" customWidth="1"/>
    <col min="5890" max="5890" width="22.1666666666667" customWidth="1"/>
    <col min="5891" max="5891" width="12.3333333333333" customWidth="1"/>
    <col min="5892" max="5892" width="8.91666666666667" customWidth="1"/>
    <col min="5893" max="5893" width="11.1666666666667" customWidth="1"/>
    <col min="5894" max="5894" width="11.9166666666667" customWidth="1"/>
    <col min="5895" max="5895" width="15" customWidth="1"/>
    <col min="5896" max="5896" width="10" customWidth="1"/>
    <col min="5897" max="5897" width="13.4166666666667" customWidth="1"/>
    <col min="5898" max="5898" width="10.7583333333333" customWidth="1"/>
    <col min="6145" max="6145" width="5.91666666666667" customWidth="1"/>
    <col min="6146" max="6146" width="22.1666666666667" customWidth="1"/>
    <col min="6147" max="6147" width="12.3333333333333" customWidth="1"/>
    <col min="6148" max="6148" width="8.91666666666667" customWidth="1"/>
    <col min="6149" max="6149" width="11.1666666666667" customWidth="1"/>
    <col min="6150" max="6150" width="11.9166666666667" customWidth="1"/>
    <col min="6151" max="6151" width="15" customWidth="1"/>
    <col min="6152" max="6152" width="10" customWidth="1"/>
    <col min="6153" max="6153" width="13.4166666666667" customWidth="1"/>
    <col min="6154" max="6154" width="10.7583333333333" customWidth="1"/>
    <col min="6401" max="6401" width="5.91666666666667" customWidth="1"/>
    <col min="6402" max="6402" width="22.1666666666667" customWidth="1"/>
    <col min="6403" max="6403" width="12.3333333333333" customWidth="1"/>
    <col min="6404" max="6404" width="8.91666666666667" customWidth="1"/>
    <col min="6405" max="6405" width="11.1666666666667" customWidth="1"/>
    <col min="6406" max="6406" width="11.9166666666667" customWidth="1"/>
    <col min="6407" max="6407" width="15" customWidth="1"/>
    <col min="6408" max="6408" width="10" customWidth="1"/>
    <col min="6409" max="6409" width="13.4166666666667" customWidth="1"/>
    <col min="6410" max="6410" width="10.7583333333333" customWidth="1"/>
    <col min="6657" max="6657" width="5.91666666666667" customWidth="1"/>
    <col min="6658" max="6658" width="22.1666666666667" customWidth="1"/>
    <col min="6659" max="6659" width="12.3333333333333" customWidth="1"/>
    <col min="6660" max="6660" width="8.91666666666667" customWidth="1"/>
    <col min="6661" max="6661" width="11.1666666666667" customWidth="1"/>
    <col min="6662" max="6662" width="11.9166666666667" customWidth="1"/>
    <col min="6663" max="6663" width="15" customWidth="1"/>
    <col min="6664" max="6664" width="10" customWidth="1"/>
    <col min="6665" max="6665" width="13.4166666666667" customWidth="1"/>
    <col min="6666" max="6666" width="10.7583333333333" customWidth="1"/>
    <col min="6913" max="6913" width="5.91666666666667" customWidth="1"/>
    <col min="6914" max="6914" width="22.1666666666667" customWidth="1"/>
    <col min="6915" max="6915" width="12.3333333333333" customWidth="1"/>
    <col min="6916" max="6916" width="8.91666666666667" customWidth="1"/>
    <col min="6917" max="6917" width="11.1666666666667" customWidth="1"/>
    <col min="6918" max="6918" width="11.9166666666667" customWidth="1"/>
    <col min="6919" max="6919" width="15" customWidth="1"/>
    <col min="6920" max="6920" width="10" customWidth="1"/>
    <col min="6921" max="6921" width="13.4166666666667" customWidth="1"/>
    <col min="6922" max="6922" width="10.7583333333333" customWidth="1"/>
    <col min="7169" max="7169" width="5.91666666666667" customWidth="1"/>
    <col min="7170" max="7170" width="22.1666666666667" customWidth="1"/>
    <col min="7171" max="7171" width="12.3333333333333" customWidth="1"/>
    <col min="7172" max="7172" width="8.91666666666667" customWidth="1"/>
    <col min="7173" max="7173" width="11.1666666666667" customWidth="1"/>
    <col min="7174" max="7174" width="11.9166666666667" customWidth="1"/>
    <col min="7175" max="7175" width="15" customWidth="1"/>
    <col min="7176" max="7176" width="10" customWidth="1"/>
    <col min="7177" max="7177" width="13.4166666666667" customWidth="1"/>
    <col min="7178" max="7178" width="10.7583333333333" customWidth="1"/>
    <col min="7425" max="7425" width="5.91666666666667" customWidth="1"/>
    <col min="7426" max="7426" width="22.1666666666667" customWidth="1"/>
    <col min="7427" max="7427" width="12.3333333333333" customWidth="1"/>
    <col min="7428" max="7428" width="8.91666666666667" customWidth="1"/>
    <col min="7429" max="7429" width="11.1666666666667" customWidth="1"/>
    <col min="7430" max="7430" width="11.9166666666667" customWidth="1"/>
    <col min="7431" max="7431" width="15" customWidth="1"/>
    <col min="7432" max="7432" width="10" customWidth="1"/>
    <col min="7433" max="7433" width="13.4166666666667" customWidth="1"/>
    <col min="7434" max="7434" width="10.7583333333333" customWidth="1"/>
    <col min="7681" max="7681" width="5.91666666666667" customWidth="1"/>
    <col min="7682" max="7682" width="22.1666666666667" customWidth="1"/>
    <col min="7683" max="7683" width="12.3333333333333" customWidth="1"/>
    <col min="7684" max="7684" width="8.91666666666667" customWidth="1"/>
    <col min="7685" max="7685" width="11.1666666666667" customWidth="1"/>
    <col min="7686" max="7686" width="11.9166666666667" customWidth="1"/>
    <col min="7687" max="7687" width="15" customWidth="1"/>
    <col min="7688" max="7688" width="10" customWidth="1"/>
    <col min="7689" max="7689" width="13.4166666666667" customWidth="1"/>
    <col min="7690" max="7690" width="10.7583333333333" customWidth="1"/>
    <col min="7937" max="7937" width="5.91666666666667" customWidth="1"/>
    <col min="7938" max="7938" width="22.1666666666667" customWidth="1"/>
    <col min="7939" max="7939" width="12.3333333333333" customWidth="1"/>
    <col min="7940" max="7940" width="8.91666666666667" customWidth="1"/>
    <col min="7941" max="7941" width="11.1666666666667" customWidth="1"/>
    <col min="7942" max="7942" width="11.9166666666667" customWidth="1"/>
    <col min="7943" max="7943" width="15" customWidth="1"/>
    <col min="7944" max="7944" width="10" customWidth="1"/>
    <col min="7945" max="7945" width="13.4166666666667" customWidth="1"/>
    <col min="7946" max="7946" width="10.7583333333333" customWidth="1"/>
    <col min="8193" max="8193" width="5.91666666666667" customWidth="1"/>
    <col min="8194" max="8194" width="22.1666666666667" customWidth="1"/>
    <col min="8195" max="8195" width="12.3333333333333" customWidth="1"/>
    <col min="8196" max="8196" width="8.91666666666667" customWidth="1"/>
    <col min="8197" max="8197" width="11.1666666666667" customWidth="1"/>
    <col min="8198" max="8198" width="11.9166666666667" customWidth="1"/>
    <col min="8199" max="8199" width="15" customWidth="1"/>
    <col min="8200" max="8200" width="10" customWidth="1"/>
    <col min="8201" max="8201" width="13.4166666666667" customWidth="1"/>
    <col min="8202" max="8202" width="10.7583333333333" customWidth="1"/>
    <col min="8449" max="8449" width="5.91666666666667" customWidth="1"/>
    <col min="8450" max="8450" width="22.1666666666667" customWidth="1"/>
    <col min="8451" max="8451" width="12.3333333333333" customWidth="1"/>
    <col min="8452" max="8452" width="8.91666666666667" customWidth="1"/>
    <col min="8453" max="8453" width="11.1666666666667" customWidth="1"/>
    <col min="8454" max="8454" width="11.9166666666667" customWidth="1"/>
    <col min="8455" max="8455" width="15" customWidth="1"/>
    <col min="8456" max="8456" width="10" customWidth="1"/>
    <col min="8457" max="8457" width="13.4166666666667" customWidth="1"/>
    <col min="8458" max="8458" width="10.7583333333333" customWidth="1"/>
    <col min="8705" max="8705" width="5.91666666666667" customWidth="1"/>
    <col min="8706" max="8706" width="22.1666666666667" customWidth="1"/>
    <col min="8707" max="8707" width="12.3333333333333" customWidth="1"/>
    <col min="8708" max="8708" width="8.91666666666667" customWidth="1"/>
    <col min="8709" max="8709" width="11.1666666666667" customWidth="1"/>
    <col min="8710" max="8710" width="11.9166666666667" customWidth="1"/>
    <col min="8711" max="8711" width="15" customWidth="1"/>
    <col min="8712" max="8712" width="10" customWidth="1"/>
    <col min="8713" max="8713" width="13.4166666666667" customWidth="1"/>
    <col min="8714" max="8714" width="10.7583333333333" customWidth="1"/>
    <col min="8961" max="8961" width="5.91666666666667" customWidth="1"/>
    <col min="8962" max="8962" width="22.1666666666667" customWidth="1"/>
    <col min="8963" max="8963" width="12.3333333333333" customWidth="1"/>
    <col min="8964" max="8964" width="8.91666666666667" customWidth="1"/>
    <col min="8965" max="8965" width="11.1666666666667" customWidth="1"/>
    <col min="8966" max="8966" width="11.9166666666667" customWidth="1"/>
    <col min="8967" max="8967" width="15" customWidth="1"/>
    <col min="8968" max="8968" width="10" customWidth="1"/>
    <col min="8969" max="8969" width="13.4166666666667" customWidth="1"/>
    <col min="8970" max="8970" width="10.7583333333333" customWidth="1"/>
    <col min="9217" max="9217" width="5.91666666666667" customWidth="1"/>
    <col min="9218" max="9218" width="22.1666666666667" customWidth="1"/>
    <col min="9219" max="9219" width="12.3333333333333" customWidth="1"/>
    <col min="9220" max="9220" width="8.91666666666667" customWidth="1"/>
    <col min="9221" max="9221" width="11.1666666666667" customWidth="1"/>
    <col min="9222" max="9222" width="11.9166666666667" customWidth="1"/>
    <col min="9223" max="9223" width="15" customWidth="1"/>
    <col min="9224" max="9224" width="10" customWidth="1"/>
    <col min="9225" max="9225" width="13.4166666666667" customWidth="1"/>
    <col min="9226" max="9226" width="10.7583333333333" customWidth="1"/>
    <col min="9473" max="9473" width="5.91666666666667" customWidth="1"/>
    <col min="9474" max="9474" width="22.1666666666667" customWidth="1"/>
    <col min="9475" max="9475" width="12.3333333333333" customWidth="1"/>
    <col min="9476" max="9476" width="8.91666666666667" customWidth="1"/>
    <col min="9477" max="9477" width="11.1666666666667" customWidth="1"/>
    <col min="9478" max="9478" width="11.9166666666667" customWidth="1"/>
    <col min="9479" max="9479" width="15" customWidth="1"/>
    <col min="9480" max="9480" width="10" customWidth="1"/>
    <col min="9481" max="9481" width="13.4166666666667" customWidth="1"/>
    <col min="9482" max="9482" width="10.7583333333333" customWidth="1"/>
    <col min="9729" max="9729" width="5.91666666666667" customWidth="1"/>
    <col min="9730" max="9730" width="22.1666666666667" customWidth="1"/>
    <col min="9731" max="9731" width="12.3333333333333" customWidth="1"/>
    <col min="9732" max="9732" width="8.91666666666667" customWidth="1"/>
    <col min="9733" max="9733" width="11.1666666666667" customWidth="1"/>
    <col min="9734" max="9734" width="11.9166666666667" customWidth="1"/>
    <col min="9735" max="9735" width="15" customWidth="1"/>
    <col min="9736" max="9736" width="10" customWidth="1"/>
    <col min="9737" max="9737" width="13.4166666666667" customWidth="1"/>
    <col min="9738" max="9738" width="10.7583333333333" customWidth="1"/>
    <col min="9985" max="9985" width="5.91666666666667" customWidth="1"/>
    <col min="9986" max="9986" width="22.1666666666667" customWidth="1"/>
    <col min="9987" max="9987" width="12.3333333333333" customWidth="1"/>
    <col min="9988" max="9988" width="8.91666666666667" customWidth="1"/>
    <col min="9989" max="9989" width="11.1666666666667" customWidth="1"/>
    <col min="9990" max="9990" width="11.9166666666667" customWidth="1"/>
    <col min="9991" max="9991" width="15" customWidth="1"/>
    <col min="9992" max="9992" width="10" customWidth="1"/>
    <col min="9993" max="9993" width="13.4166666666667" customWidth="1"/>
    <col min="9994" max="9994" width="10.7583333333333" customWidth="1"/>
    <col min="10241" max="10241" width="5.91666666666667" customWidth="1"/>
    <col min="10242" max="10242" width="22.1666666666667" customWidth="1"/>
    <col min="10243" max="10243" width="12.3333333333333" customWidth="1"/>
    <col min="10244" max="10244" width="8.91666666666667" customWidth="1"/>
    <col min="10245" max="10245" width="11.1666666666667" customWidth="1"/>
    <col min="10246" max="10246" width="11.9166666666667" customWidth="1"/>
    <col min="10247" max="10247" width="15" customWidth="1"/>
    <col min="10248" max="10248" width="10" customWidth="1"/>
    <col min="10249" max="10249" width="13.4166666666667" customWidth="1"/>
    <col min="10250" max="10250" width="10.7583333333333" customWidth="1"/>
    <col min="10497" max="10497" width="5.91666666666667" customWidth="1"/>
    <col min="10498" max="10498" width="22.1666666666667" customWidth="1"/>
    <col min="10499" max="10499" width="12.3333333333333" customWidth="1"/>
    <col min="10500" max="10500" width="8.91666666666667" customWidth="1"/>
    <col min="10501" max="10501" width="11.1666666666667" customWidth="1"/>
    <col min="10502" max="10502" width="11.9166666666667" customWidth="1"/>
    <col min="10503" max="10503" width="15" customWidth="1"/>
    <col min="10504" max="10504" width="10" customWidth="1"/>
    <col min="10505" max="10505" width="13.4166666666667" customWidth="1"/>
    <col min="10506" max="10506" width="10.7583333333333" customWidth="1"/>
    <col min="10753" max="10753" width="5.91666666666667" customWidth="1"/>
    <col min="10754" max="10754" width="22.1666666666667" customWidth="1"/>
    <col min="10755" max="10755" width="12.3333333333333" customWidth="1"/>
    <col min="10756" max="10756" width="8.91666666666667" customWidth="1"/>
    <col min="10757" max="10757" width="11.1666666666667" customWidth="1"/>
    <col min="10758" max="10758" width="11.9166666666667" customWidth="1"/>
    <col min="10759" max="10759" width="15" customWidth="1"/>
    <col min="10760" max="10760" width="10" customWidth="1"/>
    <col min="10761" max="10761" width="13.4166666666667" customWidth="1"/>
    <col min="10762" max="10762" width="10.7583333333333" customWidth="1"/>
    <col min="11009" max="11009" width="5.91666666666667" customWidth="1"/>
    <col min="11010" max="11010" width="22.1666666666667" customWidth="1"/>
    <col min="11011" max="11011" width="12.3333333333333" customWidth="1"/>
    <col min="11012" max="11012" width="8.91666666666667" customWidth="1"/>
    <col min="11013" max="11013" width="11.1666666666667" customWidth="1"/>
    <col min="11014" max="11014" width="11.9166666666667" customWidth="1"/>
    <col min="11015" max="11015" width="15" customWidth="1"/>
    <col min="11016" max="11016" width="10" customWidth="1"/>
    <col min="11017" max="11017" width="13.4166666666667" customWidth="1"/>
    <col min="11018" max="11018" width="10.7583333333333" customWidth="1"/>
    <col min="11265" max="11265" width="5.91666666666667" customWidth="1"/>
    <col min="11266" max="11266" width="22.1666666666667" customWidth="1"/>
    <col min="11267" max="11267" width="12.3333333333333" customWidth="1"/>
    <col min="11268" max="11268" width="8.91666666666667" customWidth="1"/>
    <col min="11269" max="11269" width="11.1666666666667" customWidth="1"/>
    <col min="11270" max="11270" width="11.9166666666667" customWidth="1"/>
    <col min="11271" max="11271" width="15" customWidth="1"/>
    <col min="11272" max="11272" width="10" customWidth="1"/>
    <col min="11273" max="11273" width="13.4166666666667" customWidth="1"/>
    <col min="11274" max="11274" width="10.7583333333333" customWidth="1"/>
    <col min="11521" max="11521" width="5.91666666666667" customWidth="1"/>
    <col min="11522" max="11522" width="22.1666666666667" customWidth="1"/>
    <col min="11523" max="11523" width="12.3333333333333" customWidth="1"/>
    <col min="11524" max="11524" width="8.91666666666667" customWidth="1"/>
    <col min="11525" max="11525" width="11.1666666666667" customWidth="1"/>
    <col min="11526" max="11526" width="11.9166666666667" customWidth="1"/>
    <col min="11527" max="11527" width="15" customWidth="1"/>
    <col min="11528" max="11528" width="10" customWidth="1"/>
    <col min="11529" max="11529" width="13.4166666666667" customWidth="1"/>
    <col min="11530" max="11530" width="10.7583333333333" customWidth="1"/>
    <col min="11777" max="11777" width="5.91666666666667" customWidth="1"/>
    <col min="11778" max="11778" width="22.1666666666667" customWidth="1"/>
    <col min="11779" max="11779" width="12.3333333333333" customWidth="1"/>
    <col min="11780" max="11780" width="8.91666666666667" customWidth="1"/>
    <col min="11781" max="11781" width="11.1666666666667" customWidth="1"/>
    <col min="11782" max="11782" width="11.9166666666667" customWidth="1"/>
    <col min="11783" max="11783" width="15" customWidth="1"/>
    <col min="11784" max="11784" width="10" customWidth="1"/>
    <col min="11785" max="11785" width="13.4166666666667" customWidth="1"/>
    <col min="11786" max="11786" width="10.7583333333333" customWidth="1"/>
    <col min="12033" max="12033" width="5.91666666666667" customWidth="1"/>
    <col min="12034" max="12034" width="22.1666666666667" customWidth="1"/>
    <col min="12035" max="12035" width="12.3333333333333" customWidth="1"/>
    <col min="12036" max="12036" width="8.91666666666667" customWidth="1"/>
    <col min="12037" max="12037" width="11.1666666666667" customWidth="1"/>
    <col min="12038" max="12038" width="11.9166666666667" customWidth="1"/>
    <col min="12039" max="12039" width="15" customWidth="1"/>
    <col min="12040" max="12040" width="10" customWidth="1"/>
    <col min="12041" max="12041" width="13.4166666666667" customWidth="1"/>
    <col min="12042" max="12042" width="10.7583333333333" customWidth="1"/>
    <col min="12289" max="12289" width="5.91666666666667" customWidth="1"/>
    <col min="12290" max="12290" width="22.1666666666667" customWidth="1"/>
    <col min="12291" max="12291" width="12.3333333333333" customWidth="1"/>
    <col min="12292" max="12292" width="8.91666666666667" customWidth="1"/>
    <col min="12293" max="12293" width="11.1666666666667" customWidth="1"/>
    <col min="12294" max="12294" width="11.9166666666667" customWidth="1"/>
    <col min="12295" max="12295" width="15" customWidth="1"/>
    <col min="12296" max="12296" width="10" customWidth="1"/>
    <col min="12297" max="12297" width="13.4166666666667" customWidth="1"/>
    <col min="12298" max="12298" width="10.7583333333333" customWidth="1"/>
    <col min="12545" max="12545" width="5.91666666666667" customWidth="1"/>
    <col min="12546" max="12546" width="22.1666666666667" customWidth="1"/>
    <col min="12547" max="12547" width="12.3333333333333" customWidth="1"/>
    <col min="12548" max="12548" width="8.91666666666667" customWidth="1"/>
    <col min="12549" max="12549" width="11.1666666666667" customWidth="1"/>
    <col min="12550" max="12550" width="11.9166666666667" customWidth="1"/>
    <col min="12551" max="12551" width="15" customWidth="1"/>
    <col min="12552" max="12552" width="10" customWidth="1"/>
    <col min="12553" max="12553" width="13.4166666666667" customWidth="1"/>
    <col min="12554" max="12554" width="10.7583333333333" customWidth="1"/>
    <col min="12801" max="12801" width="5.91666666666667" customWidth="1"/>
    <col min="12802" max="12802" width="22.1666666666667" customWidth="1"/>
    <col min="12803" max="12803" width="12.3333333333333" customWidth="1"/>
    <col min="12804" max="12804" width="8.91666666666667" customWidth="1"/>
    <col min="12805" max="12805" width="11.1666666666667" customWidth="1"/>
    <col min="12806" max="12806" width="11.9166666666667" customWidth="1"/>
    <col min="12807" max="12807" width="15" customWidth="1"/>
    <col min="12808" max="12808" width="10" customWidth="1"/>
    <col min="12809" max="12809" width="13.4166666666667" customWidth="1"/>
    <col min="12810" max="12810" width="10.7583333333333" customWidth="1"/>
    <col min="13057" max="13057" width="5.91666666666667" customWidth="1"/>
    <col min="13058" max="13058" width="22.1666666666667" customWidth="1"/>
    <col min="13059" max="13059" width="12.3333333333333" customWidth="1"/>
    <col min="13060" max="13060" width="8.91666666666667" customWidth="1"/>
    <col min="13061" max="13061" width="11.1666666666667" customWidth="1"/>
    <col min="13062" max="13062" width="11.9166666666667" customWidth="1"/>
    <col min="13063" max="13063" width="15" customWidth="1"/>
    <col min="13064" max="13064" width="10" customWidth="1"/>
    <col min="13065" max="13065" width="13.4166666666667" customWidth="1"/>
    <col min="13066" max="13066" width="10.7583333333333" customWidth="1"/>
    <col min="13313" max="13313" width="5.91666666666667" customWidth="1"/>
    <col min="13314" max="13314" width="22.1666666666667" customWidth="1"/>
    <col min="13315" max="13315" width="12.3333333333333" customWidth="1"/>
    <col min="13316" max="13316" width="8.91666666666667" customWidth="1"/>
    <col min="13317" max="13317" width="11.1666666666667" customWidth="1"/>
    <col min="13318" max="13318" width="11.9166666666667" customWidth="1"/>
    <col min="13319" max="13319" width="15" customWidth="1"/>
    <col min="13320" max="13320" width="10" customWidth="1"/>
    <col min="13321" max="13321" width="13.4166666666667" customWidth="1"/>
    <col min="13322" max="13322" width="10.7583333333333" customWidth="1"/>
    <col min="13569" max="13569" width="5.91666666666667" customWidth="1"/>
    <col min="13570" max="13570" width="22.1666666666667" customWidth="1"/>
    <col min="13571" max="13571" width="12.3333333333333" customWidth="1"/>
    <col min="13572" max="13572" width="8.91666666666667" customWidth="1"/>
    <col min="13573" max="13573" width="11.1666666666667" customWidth="1"/>
    <col min="13574" max="13574" width="11.9166666666667" customWidth="1"/>
    <col min="13575" max="13575" width="15" customWidth="1"/>
    <col min="13576" max="13576" width="10" customWidth="1"/>
    <col min="13577" max="13577" width="13.4166666666667" customWidth="1"/>
    <col min="13578" max="13578" width="10.7583333333333" customWidth="1"/>
    <col min="13825" max="13825" width="5.91666666666667" customWidth="1"/>
    <col min="13826" max="13826" width="22.1666666666667" customWidth="1"/>
    <col min="13827" max="13827" width="12.3333333333333" customWidth="1"/>
    <col min="13828" max="13828" width="8.91666666666667" customWidth="1"/>
    <col min="13829" max="13829" width="11.1666666666667" customWidth="1"/>
    <col min="13830" max="13830" width="11.9166666666667" customWidth="1"/>
    <col min="13831" max="13831" width="15" customWidth="1"/>
    <col min="13832" max="13832" width="10" customWidth="1"/>
    <col min="13833" max="13833" width="13.4166666666667" customWidth="1"/>
    <col min="13834" max="13834" width="10.7583333333333" customWidth="1"/>
    <col min="14081" max="14081" width="5.91666666666667" customWidth="1"/>
    <col min="14082" max="14082" width="22.1666666666667" customWidth="1"/>
    <col min="14083" max="14083" width="12.3333333333333" customWidth="1"/>
    <col min="14084" max="14084" width="8.91666666666667" customWidth="1"/>
    <col min="14085" max="14085" width="11.1666666666667" customWidth="1"/>
    <col min="14086" max="14086" width="11.9166666666667" customWidth="1"/>
    <col min="14087" max="14087" width="15" customWidth="1"/>
    <col min="14088" max="14088" width="10" customWidth="1"/>
    <col min="14089" max="14089" width="13.4166666666667" customWidth="1"/>
    <col min="14090" max="14090" width="10.7583333333333" customWidth="1"/>
    <col min="14337" max="14337" width="5.91666666666667" customWidth="1"/>
    <col min="14338" max="14338" width="22.1666666666667" customWidth="1"/>
    <col min="14339" max="14339" width="12.3333333333333" customWidth="1"/>
    <col min="14340" max="14340" width="8.91666666666667" customWidth="1"/>
    <col min="14341" max="14341" width="11.1666666666667" customWidth="1"/>
    <col min="14342" max="14342" width="11.9166666666667" customWidth="1"/>
    <col min="14343" max="14343" width="15" customWidth="1"/>
    <col min="14344" max="14344" width="10" customWidth="1"/>
    <col min="14345" max="14345" width="13.4166666666667" customWidth="1"/>
    <col min="14346" max="14346" width="10.7583333333333" customWidth="1"/>
    <col min="14593" max="14593" width="5.91666666666667" customWidth="1"/>
    <col min="14594" max="14594" width="22.1666666666667" customWidth="1"/>
    <col min="14595" max="14595" width="12.3333333333333" customWidth="1"/>
    <col min="14596" max="14596" width="8.91666666666667" customWidth="1"/>
    <col min="14597" max="14597" width="11.1666666666667" customWidth="1"/>
    <col min="14598" max="14598" width="11.9166666666667" customWidth="1"/>
    <col min="14599" max="14599" width="15" customWidth="1"/>
    <col min="14600" max="14600" width="10" customWidth="1"/>
    <col min="14601" max="14601" width="13.4166666666667" customWidth="1"/>
    <col min="14602" max="14602" width="10.7583333333333" customWidth="1"/>
    <col min="14849" max="14849" width="5.91666666666667" customWidth="1"/>
    <col min="14850" max="14850" width="22.1666666666667" customWidth="1"/>
    <col min="14851" max="14851" width="12.3333333333333" customWidth="1"/>
    <col min="14852" max="14852" width="8.91666666666667" customWidth="1"/>
    <col min="14853" max="14853" width="11.1666666666667" customWidth="1"/>
    <col min="14854" max="14854" width="11.9166666666667" customWidth="1"/>
    <col min="14855" max="14855" width="15" customWidth="1"/>
    <col min="14856" max="14856" width="10" customWidth="1"/>
    <col min="14857" max="14857" width="13.4166666666667" customWidth="1"/>
    <col min="14858" max="14858" width="10.7583333333333" customWidth="1"/>
    <col min="15105" max="15105" width="5.91666666666667" customWidth="1"/>
    <col min="15106" max="15106" width="22.1666666666667" customWidth="1"/>
    <col min="15107" max="15107" width="12.3333333333333" customWidth="1"/>
    <col min="15108" max="15108" width="8.91666666666667" customWidth="1"/>
    <col min="15109" max="15109" width="11.1666666666667" customWidth="1"/>
    <col min="15110" max="15110" width="11.9166666666667" customWidth="1"/>
    <col min="15111" max="15111" width="15" customWidth="1"/>
    <col min="15112" max="15112" width="10" customWidth="1"/>
    <col min="15113" max="15113" width="13.4166666666667" customWidth="1"/>
    <col min="15114" max="15114" width="10.7583333333333" customWidth="1"/>
    <col min="15361" max="15361" width="5.91666666666667" customWidth="1"/>
    <col min="15362" max="15362" width="22.1666666666667" customWidth="1"/>
    <col min="15363" max="15363" width="12.3333333333333" customWidth="1"/>
    <col min="15364" max="15364" width="8.91666666666667" customWidth="1"/>
    <col min="15365" max="15365" width="11.1666666666667" customWidth="1"/>
    <col min="15366" max="15366" width="11.9166666666667" customWidth="1"/>
    <col min="15367" max="15367" width="15" customWidth="1"/>
    <col min="15368" max="15368" width="10" customWidth="1"/>
    <col min="15369" max="15369" width="13.4166666666667" customWidth="1"/>
    <col min="15370" max="15370" width="10.7583333333333" customWidth="1"/>
    <col min="15617" max="15617" width="5.91666666666667" customWidth="1"/>
    <col min="15618" max="15618" width="22.1666666666667" customWidth="1"/>
    <col min="15619" max="15619" width="12.3333333333333" customWidth="1"/>
    <col min="15620" max="15620" width="8.91666666666667" customWidth="1"/>
    <col min="15621" max="15621" width="11.1666666666667" customWidth="1"/>
    <col min="15622" max="15622" width="11.9166666666667" customWidth="1"/>
    <col min="15623" max="15623" width="15" customWidth="1"/>
    <col min="15624" max="15624" width="10" customWidth="1"/>
    <col min="15625" max="15625" width="13.4166666666667" customWidth="1"/>
    <col min="15626" max="15626" width="10.7583333333333" customWidth="1"/>
    <col min="15873" max="15873" width="5.91666666666667" customWidth="1"/>
    <col min="15874" max="15874" width="22.1666666666667" customWidth="1"/>
    <col min="15875" max="15875" width="12.3333333333333" customWidth="1"/>
    <col min="15876" max="15876" width="8.91666666666667" customWidth="1"/>
    <col min="15877" max="15877" width="11.1666666666667" customWidth="1"/>
    <col min="15878" max="15878" width="11.9166666666667" customWidth="1"/>
    <col min="15879" max="15879" width="15" customWidth="1"/>
    <col min="15880" max="15880" width="10" customWidth="1"/>
    <col min="15881" max="15881" width="13.4166666666667" customWidth="1"/>
    <col min="15882" max="15882" width="10.7583333333333" customWidth="1"/>
    <col min="16129" max="16129" width="5.91666666666667" customWidth="1"/>
    <col min="16130" max="16130" width="22.1666666666667" customWidth="1"/>
    <col min="16131" max="16131" width="12.3333333333333" customWidth="1"/>
    <col min="16132" max="16132" width="8.91666666666667" customWidth="1"/>
    <col min="16133" max="16133" width="11.1666666666667" customWidth="1"/>
    <col min="16134" max="16134" width="11.9166666666667" customWidth="1"/>
    <col min="16135" max="16135" width="15" customWidth="1"/>
    <col min="16136" max="16136" width="10" customWidth="1"/>
    <col min="16137" max="16137" width="13.4166666666667" customWidth="1"/>
    <col min="16138" max="16138" width="10.7583333333333" customWidth="1"/>
  </cols>
  <sheetData>
    <row r="1" s="51" customFormat="1" ht="18" customHeight="1" spans="1:4">
      <c r="A1" s="53" t="s">
        <v>0</v>
      </c>
      <c r="B1" s="53"/>
      <c r="C1" s="54"/>
      <c r="D1" s="54"/>
    </row>
    <row r="2" s="51" customFormat="1" ht="21" customHeight="1" spans="1:1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51" customFormat="1" ht="18" customHeight="1" spans="1:1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="74" customFormat="1" ht="11" customHeight="1" spans="1:11">
      <c r="A4" s="78" t="s">
        <v>3</v>
      </c>
      <c r="B4" s="78"/>
      <c r="C4" s="79"/>
      <c r="D4" s="79"/>
      <c r="E4" s="79"/>
      <c r="F4" s="80"/>
      <c r="G4" s="80"/>
      <c r="H4" s="80"/>
      <c r="I4" s="80"/>
      <c r="J4" s="80"/>
      <c r="K4" s="80"/>
    </row>
    <row r="5" ht="13" customHeight="1" spans="1:11">
      <c r="A5" s="81" t="s">
        <v>4</v>
      </c>
      <c r="B5" s="81" t="s">
        <v>5</v>
      </c>
      <c r="C5" s="81" t="s">
        <v>6</v>
      </c>
      <c r="D5" s="82" t="s">
        <v>7</v>
      </c>
      <c r="E5" s="81"/>
      <c r="F5" s="81" t="s">
        <v>8</v>
      </c>
      <c r="G5" s="81" t="s">
        <v>9</v>
      </c>
      <c r="H5" s="81" t="s">
        <v>10</v>
      </c>
      <c r="I5" s="81" t="s">
        <v>11</v>
      </c>
      <c r="J5" s="81" t="s">
        <v>12</v>
      </c>
      <c r="K5" s="81" t="s">
        <v>13</v>
      </c>
    </row>
    <row r="6" ht="10" customHeight="1" spans="1:11">
      <c r="A6" s="81"/>
      <c r="B6" s="81"/>
      <c r="C6" s="81"/>
      <c r="D6" s="83"/>
      <c r="E6" s="84" t="s">
        <v>14</v>
      </c>
      <c r="F6" s="81"/>
      <c r="G6" s="81"/>
      <c r="H6" s="81"/>
      <c r="I6" s="81"/>
      <c r="J6" s="81"/>
      <c r="K6" s="81"/>
    </row>
    <row r="7" spans="1:11">
      <c r="A7" s="81"/>
      <c r="B7" s="81" t="s">
        <v>15</v>
      </c>
      <c r="C7" s="85" t="s">
        <v>16</v>
      </c>
      <c r="D7" s="83"/>
      <c r="E7" s="84"/>
      <c r="F7" s="81"/>
      <c r="G7" s="81"/>
      <c r="H7" s="81"/>
      <c r="I7" s="81"/>
      <c r="J7" s="81"/>
      <c r="K7" s="93"/>
    </row>
    <row r="8" ht="16" customHeight="1" spans="1:11">
      <c r="A8" s="86">
        <v>1</v>
      </c>
      <c r="B8" s="87" t="s">
        <v>17</v>
      </c>
      <c r="C8" s="87" t="s">
        <v>18</v>
      </c>
      <c r="D8" s="87" t="s">
        <v>19</v>
      </c>
      <c r="E8" s="87" t="s">
        <v>19</v>
      </c>
      <c r="F8" s="88">
        <v>0.9293</v>
      </c>
      <c r="G8" s="81" t="s">
        <v>20</v>
      </c>
      <c r="H8" s="87">
        <v>99.3</v>
      </c>
      <c r="I8" s="81" t="s">
        <v>21</v>
      </c>
      <c r="J8" s="87">
        <v>95</v>
      </c>
      <c r="K8" s="93"/>
    </row>
    <row r="9" ht="16" customHeight="1" spans="1:15">
      <c r="A9" s="86">
        <v>2</v>
      </c>
      <c r="B9" s="87"/>
      <c r="C9" s="87"/>
      <c r="D9" s="87"/>
      <c r="E9" s="87"/>
      <c r="F9" s="87"/>
      <c r="G9" s="81"/>
      <c r="H9" s="87"/>
      <c r="I9" s="81"/>
      <c r="J9" s="87"/>
      <c r="K9" s="93"/>
      <c r="O9" s="94"/>
    </row>
    <row r="10" ht="16" customHeight="1" spans="1:11">
      <c r="A10" s="86">
        <v>3</v>
      </c>
      <c r="B10" s="87"/>
      <c r="C10" s="87"/>
      <c r="D10" s="87"/>
      <c r="E10" s="87"/>
      <c r="F10" s="87"/>
      <c r="G10" s="81"/>
      <c r="H10" s="87"/>
      <c r="I10" s="81"/>
      <c r="J10" s="87"/>
      <c r="K10" s="93"/>
    </row>
    <row r="11" ht="16" customHeight="1" spans="1:11">
      <c r="A11" s="86">
        <v>4</v>
      </c>
      <c r="B11" s="87"/>
      <c r="C11" s="87"/>
      <c r="D11" s="87"/>
      <c r="E11" s="87"/>
      <c r="F11" s="87"/>
      <c r="G11" s="81"/>
      <c r="H11" s="87"/>
      <c r="I11" s="81"/>
      <c r="J11" s="87"/>
      <c r="K11" s="93"/>
    </row>
    <row r="12" ht="16" customHeight="1" spans="1:11">
      <c r="A12" s="86">
        <v>5</v>
      </c>
      <c r="B12" s="87"/>
      <c r="C12" s="87"/>
      <c r="D12" s="87"/>
      <c r="E12" s="87"/>
      <c r="F12" s="87"/>
      <c r="G12" s="81"/>
      <c r="H12" s="87"/>
      <c r="I12" s="81"/>
      <c r="J12" s="87"/>
      <c r="K12" s="93"/>
    </row>
    <row r="13" ht="16" customHeight="1" spans="1:11">
      <c r="A13" s="86">
        <v>6</v>
      </c>
      <c r="B13" s="87"/>
      <c r="C13" s="87"/>
      <c r="D13" s="87"/>
      <c r="E13" s="87"/>
      <c r="F13" s="87"/>
      <c r="G13" s="81"/>
      <c r="H13" s="87"/>
      <c r="I13" s="81"/>
      <c r="J13" s="87"/>
      <c r="K13" s="93"/>
    </row>
    <row r="14" ht="16" customHeight="1" spans="1:11">
      <c r="A14" s="86">
        <v>7</v>
      </c>
      <c r="B14" s="87"/>
      <c r="C14" s="87"/>
      <c r="D14" s="87"/>
      <c r="E14" s="87"/>
      <c r="F14" s="87"/>
      <c r="G14" s="81"/>
      <c r="H14" s="87"/>
      <c r="I14" s="81"/>
      <c r="J14" s="87"/>
      <c r="K14" s="93"/>
    </row>
    <row r="15" ht="16" customHeight="1" spans="1:11">
      <c r="A15" s="86">
        <v>8</v>
      </c>
      <c r="B15" s="87"/>
      <c r="C15" s="87"/>
      <c r="D15" s="87"/>
      <c r="E15" s="87"/>
      <c r="F15" s="87"/>
      <c r="G15" s="81"/>
      <c r="H15" s="87"/>
      <c r="I15" s="81"/>
      <c r="J15" s="87"/>
      <c r="K15" s="93"/>
    </row>
    <row r="16" ht="16" customHeight="1" spans="1:11">
      <c r="A16" s="86">
        <v>9</v>
      </c>
      <c r="B16" s="87"/>
      <c r="C16" s="87"/>
      <c r="D16" s="87"/>
      <c r="E16" s="87"/>
      <c r="F16" s="87"/>
      <c r="G16" s="81"/>
      <c r="H16" s="87"/>
      <c r="I16" s="81"/>
      <c r="J16" s="87"/>
      <c r="K16" s="93"/>
    </row>
    <row r="17" ht="16" customHeight="1" spans="1:11">
      <c r="A17" s="86">
        <v>10</v>
      </c>
      <c r="B17" s="87"/>
      <c r="C17" s="87"/>
      <c r="D17" s="87"/>
      <c r="E17" s="87"/>
      <c r="F17" s="87"/>
      <c r="G17" s="81"/>
      <c r="H17" s="87"/>
      <c r="I17" s="81"/>
      <c r="J17" s="87"/>
      <c r="K17" s="93"/>
    </row>
    <row r="18" ht="16" customHeight="1" spans="1:11">
      <c r="A18" s="86">
        <v>11</v>
      </c>
      <c r="B18" s="87"/>
      <c r="C18" s="87"/>
      <c r="D18" s="87"/>
      <c r="E18" s="87"/>
      <c r="F18" s="87"/>
      <c r="G18" s="81"/>
      <c r="H18" s="87"/>
      <c r="I18" s="81"/>
      <c r="J18" s="87"/>
      <c r="K18" s="93"/>
    </row>
    <row r="19" ht="16" customHeight="1" spans="1:11">
      <c r="A19" s="86">
        <v>12</v>
      </c>
      <c r="B19" s="87"/>
      <c r="C19" s="87"/>
      <c r="D19" s="87"/>
      <c r="E19" s="87"/>
      <c r="F19" s="87"/>
      <c r="G19" s="81"/>
      <c r="H19" s="87"/>
      <c r="I19" s="81"/>
      <c r="J19" s="87"/>
      <c r="K19" s="93"/>
    </row>
    <row r="20" ht="16" customHeight="1" spans="1:11">
      <c r="A20" s="86">
        <v>13</v>
      </c>
      <c r="B20" s="87"/>
      <c r="C20" s="87"/>
      <c r="D20" s="87"/>
      <c r="E20" s="87"/>
      <c r="F20" s="87"/>
      <c r="G20" s="81"/>
      <c r="H20" s="87"/>
      <c r="I20" s="81"/>
      <c r="J20" s="87"/>
      <c r="K20" s="93"/>
    </row>
    <row r="21" ht="16" customHeight="1" spans="1:11">
      <c r="A21" s="86">
        <v>14</v>
      </c>
      <c r="B21" s="87"/>
      <c r="C21" s="87"/>
      <c r="D21" s="87"/>
      <c r="E21" s="87"/>
      <c r="F21" s="87"/>
      <c r="G21" s="81"/>
      <c r="H21" s="87"/>
      <c r="I21" s="81"/>
      <c r="J21" s="87"/>
      <c r="K21" s="93"/>
    </row>
    <row r="22" ht="16" customHeight="1" spans="1:11">
      <c r="A22" s="86">
        <v>15</v>
      </c>
      <c r="B22" s="87"/>
      <c r="C22" s="87"/>
      <c r="D22" s="87"/>
      <c r="E22" s="87"/>
      <c r="F22" s="87"/>
      <c r="G22" s="81"/>
      <c r="H22" s="87"/>
      <c r="I22" s="81"/>
      <c r="J22" s="87"/>
      <c r="K22" s="93"/>
    </row>
    <row r="23" ht="16" customHeight="1" spans="1:11">
      <c r="A23" s="86">
        <v>16</v>
      </c>
      <c r="B23" s="87"/>
      <c r="C23" s="87"/>
      <c r="D23" s="87"/>
      <c r="E23" s="87"/>
      <c r="F23" s="87"/>
      <c r="G23" s="81"/>
      <c r="H23" s="87"/>
      <c r="I23" s="81"/>
      <c r="J23" s="87"/>
      <c r="K23" s="93"/>
    </row>
    <row r="24" ht="16" customHeight="1" spans="1:11">
      <c r="A24" s="86">
        <v>17</v>
      </c>
      <c r="B24" s="87"/>
      <c r="C24" s="87"/>
      <c r="D24" s="87"/>
      <c r="E24" s="87"/>
      <c r="F24" s="87"/>
      <c r="G24" s="81"/>
      <c r="H24" s="87"/>
      <c r="I24" s="81"/>
      <c r="J24" s="87"/>
      <c r="K24" s="93"/>
    </row>
    <row r="25" ht="16" customHeight="1" spans="1:11">
      <c r="A25" s="86">
        <v>18</v>
      </c>
      <c r="B25" s="87"/>
      <c r="C25" s="87"/>
      <c r="D25" s="87"/>
      <c r="E25" s="87"/>
      <c r="F25" s="87"/>
      <c r="G25" s="81"/>
      <c r="H25" s="87"/>
      <c r="I25" s="81"/>
      <c r="J25" s="87"/>
      <c r="K25" s="93"/>
    </row>
    <row r="26" ht="16" customHeight="1" spans="1:11">
      <c r="A26" s="86">
        <v>19</v>
      </c>
      <c r="B26" s="87"/>
      <c r="C26" s="87"/>
      <c r="D26" s="87"/>
      <c r="E26" s="87"/>
      <c r="F26" s="87"/>
      <c r="G26" s="81"/>
      <c r="H26" s="87"/>
      <c r="I26" s="81"/>
      <c r="J26" s="87"/>
      <c r="K26" s="93"/>
    </row>
    <row r="27" ht="16" customHeight="1" spans="1:11">
      <c r="A27" s="86">
        <v>20</v>
      </c>
      <c r="B27" s="87"/>
      <c r="C27" s="87"/>
      <c r="D27" s="87"/>
      <c r="E27" s="87"/>
      <c r="F27" s="87"/>
      <c r="G27" s="81"/>
      <c r="H27" s="87"/>
      <c r="I27" s="81"/>
      <c r="J27" s="87"/>
      <c r="K27" s="93"/>
    </row>
    <row r="28" ht="29" customHeight="1" spans="1:11">
      <c r="A28" s="89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ht="7" customHeight="1"/>
    <row r="30" spans="2:10">
      <c r="B30" s="90" t="s">
        <v>23</v>
      </c>
      <c r="C30" s="90"/>
      <c r="D30" s="91" t="s">
        <v>24</v>
      </c>
      <c r="F30" s="92" t="s">
        <v>25</v>
      </c>
      <c r="G30" s="91" t="s">
        <v>26</v>
      </c>
      <c r="I30" s="91" t="s">
        <v>27</v>
      </c>
      <c r="J30" s="91">
        <v>5556527</v>
      </c>
    </row>
  </sheetData>
  <mergeCells count="17">
    <mergeCell ref="A1:B1"/>
    <mergeCell ref="A2:K2"/>
    <mergeCell ref="A3:K3"/>
    <mergeCell ref="A4:B4"/>
    <mergeCell ref="C4:E4"/>
    <mergeCell ref="D5:E5"/>
    <mergeCell ref="A28:K28"/>
    <mergeCell ref="B30:C30"/>
    <mergeCell ref="A5:A6"/>
    <mergeCell ref="B5:B6"/>
    <mergeCell ref="C5:C6"/>
    <mergeCell ref="F5:F6"/>
    <mergeCell ref="G5:G6"/>
    <mergeCell ref="H5:H6"/>
    <mergeCell ref="I5:I6"/>
    <mergeCell ref="J5:J6"/>
    <mergeCell ref="K5:K6"/>
  </mergeCells>
  <dataValidations count="7">
    <dataValidation type="list" allowBlank="1" showInputMessage="1" showErrorMessage="1" sqref="C4 D4:E4">
      <formula1>单位名称!A2:A224</formula1>
    </dataValidation>
    <dataValidation type="list" showInputMessage="1" showErrorMessage="1" sqref="C8:C27">
      <formula1>单位名称!$D$2:$D$3</formula1>
    </dataValidation>
    <dataValidation type="list" showInputMessage="1" showErrorMessage="1" sqref="I7:I27">
      <formula1>单位名称!$C$2:$C$3</formula1>
    </dataValidation>
    <dataValidation type="list" allowBlank="1" showInputMessage="1" showErrorMessage="1" sqref="G65544:G65563 G131080:G131099 G196616:G196635 G262152:G262171 G327688:G327707 G393224:G393243 G458760:G458779 G524296:G524315 G589832:G589851 G655368:G655387 G720904:G720923 G786440:G786459 G851976:G851995 G917512:G917531 G983048:G983067 JC8:JC27 JC65544:JC65563 JC131080:JC131099 JC196616:JC196635 JC262152:JC262171 JC327688:JC327707 JC393224:JC393243 JC458760:JC458779 JC524296:JC524315 JC589832:JC589851 JC655368:JC655387 JC720904:JC720923 JC786440:JC786459 JC851976:JC851995 JC917512:JC917531 JC983048:JC983067 SY8:SY27 SY65544:SY65563 SY131080:SY131099 SY196616:SY196635 SY262152:SY262171 SY327688:SY327707 SY393224:SY393243 SY458760:SY458779 SY524296:SY524315 SY589832:SY589851 SY655368:SY655387 SY720904:SY720923 SY786440:SY786459 SY851976:SY851995 SY917512:SY917531 SY983048:SY983067 ACU8:ACU27 ACU65544:ACU65563 ACU131080:ACU131099 ACU196616:ACU196635 ACU262152:ACU262171 ACU327688:ACU327707 ACU393224:ACU393243 ACU458760:ACU458779 ACU524296:ACU524315 ACU589832:ACU589851 ACU655368:ACU655387 ACU720904:ACU720923 ACU786440:ACU786459 ACU851976:ACU851995 ACU917512:ACU917531 ACU983048:ACU983067 AMQ8:AMQ27 AMQ65544:AMQ65563 AMQ131080:AMQ131099 AMQ196616:AMQ196635 AMQ262152:AMQ262171 AMQ327688:AMQ327707 AMQ393224:AMQ393243 AMQ458760:AMQ458779 AMQ524296:AMQ524315 AMQ589832:AMQ589851 AMQ655368:AMQ655387 AMQ720904:AMQ720923 AMQ786440:AMQ786459 AMQ851976:AMQ851995 AMQ917512:AMQ917531 AMQ983048:AMQ983067 AWM8:AWM27 AWM65544:AWM65563 AWM131080:AWM131099 AWM196616:AWM196635 AWM262152:AWM262171 AWM327688:AWM327707 AWM393224:AWM393243 AWM458760:AWM458779 AWM524296:AWM524315 AWM589832:AWM589851 AWM655368:AWM655387 AWM720904:AWM720923 AWM786440:AWM786459 AWM851976:AWM851995 AWM917512:AWM917531 AWM983048:AWM983067 BGI8:BGI27 BGI65544:BGI65563 BGI131080:BGI131099 BGI196616:BGI196635 BGI262152:BGI262171 BGI327688:BGI327707 BGI393224:BGI393243 BGI458760:BGI458779 BGI524296:BGI524315 BGI589832:BGI589851 BGI655368:BGI655387 BGI720904:BGI720923 BGI786440:BGI786459 BGI851976:BGI851995 BGI917512:BGI917531 BGI983048:BGI983067 BQE8:BQE27 BQE65544:BQE65563 BQE131080:BQE131099 BQE196616:BQE196635 BQE262152:BQE262171 BQE327688:BQE327707 BQE393224:BQE393243 BQE458760:BQE458779 BQE524296:BQE524315 BQE589832:BQE589851 BQE655368:BQE655387 BQE720904:BQE720923 BQE786440:BQE786459 BQE851976:BQE851995 BQE917512:BQE917531 BQE983048:BQE983067 CAA8:CAA27 CAA65544:CAA65563 CAA131080:CAA131099 CAA196616:CAA196635 CAA262152:CAA262171 CAA327688:CAA327707 CAA393224:CAA393243 CAA458760:CAA458779 CAA524296:CAA524315 CAA589832:CAA589851 CAA655368:CAA655387 CAA720904:CAA720923 CAA786440:CAA786459 CAA851976:CAA851995 CAA917512:CAA917531 CAA983048:CAA983067 CJW8:CJW27 CJW65544:CJW65563 CJW131080:CJW131099 CJW196616:CJW196635 CJW262152:CJW262171 CJW327688:CJW327707 CJW393224:CJW393243 CJW458760:CJW458779 CJW524296:CJW524315 CJW589832:CJW589851 CJW655368:CJW655387 CJW720904:CJW720923 CJW786440:CJW786459 CJW851976:CJW851995 CJW917512:CJW917531 CJW983048:CJW983067 CTS8:CTS27 CTS65544:CTS65563 CTS131080:CTS131099 CTS196616:CTS196635 CTS262152:CTS262171 CTS327688:CTS327707 CTS393224:CTS393243 CTS458760:CTS458779 CTS524296:CTS524315 CTS589832:CTS589851 CTS655368:CTS655387 CTS720904:CTS720923 CTS786440:CTS786459 CTS851976:CTS851995 CTS917512:CTS917531 CTS983048:CTS983067 DDO8:DDO27 DDO65544:DDO65563 DDO131080:DDO131099 DDO196616:DDO196635 DDO262152:DDO262171 DDO327688:DDO327707 DDO393224:DDO393243 DDO458760:DDO458779 DDO524296:DDO524315 DDO589832:DDO589851 DDO655368:DDO655387 DDO720904:DDO720923 DDO786440:DDO786459 DDO851976:DDO851995 DDO917512:DDO917531 DDO983048:DDO983067 DNK8:DNK27 DNK65544:DNK65563 DNK131080:DNK131099 DNK196616:DNK196635 DNK262152:DNK262171 DNK327688:DNK327707 DNK393224:DNK393243 DNK458760:DNK458779 DNK524296:DNK524315 DNK589832:DNK589851 DNK655368:DNK655387 DNK720904:DNK720923 DNK786440:DNK786459 DNK851976:DNK851995 DNK917512:DNK917531 DNK983048:DNK983067 DXG8:DXG27 DXG65544:DXG65563 DXG131080:DXG131099 DXG196616:DXG196635 DXG262152:DXG262171 DXG327688:DXG327707 DXG393224:DXG393243 DXG458760:DXG458779 DXG524296:DXG524315 DXG589832:DXG589851 DXG655368:DXG655387 DXG720904:DXG720923 DXG786440:DXG786459 DXG851976:DXG851995 DXG917512:DXG917531 DXG983048:DXG983067 EHC8:EHC27 EHC65544:EHC65563 EHC131080:EHC131099 EHC196616:EHC196635 EHC262152:EHC262171 EHC327688:EHC327707 EHC393224:EHC393243 EHC458760:EHC458779 EHC524296:EHC524315 EHC589832:EHC589851 EHC655368:EHC655387 EHC720904:EHC720923 EHC786440:EHC786459 EHC851976:EHC851995 EHC917512:EHC917531 EHC983048:EHC983067 EQY8:EQY27 EQY65544:EQY65563 EQY131080:EQY131099 EQY196616:EQY196635 EQY262152:EQY262171 EQY327688:EQY327707 EQY393224:EQY393243 EQY458760:EQY458779 EQY524296:EQY524315 EQY589832:EQY589851 EQY655368:EQY655387 EQY720904:EQY720923 EQY786440:EQY786459 EQY851976:EQY851995 EQY917512:EQY917531 EQY983048:EQY983067 FAU8:FAU27 FAU65544:FAU65563 FAU131080:FAU131099 FAU196616:FAU196635 FAU262152:FAU262171 FAU327688:FAU327707 FAU393224:FAU393243 FAU458760:FAU458779 FAU524296:FAU524315 FAU589832:FAU589851 FAU655368:FAU655387 FAU720904:FAU720923 FAU786440:FAU786459 FAU851976:FAU851995 FAU917512:FAU917531 FAU983048:FAU983067 FKQ8:FKQ27 FKQ65544:FKQ65563 FKQ131080:FKQ131099 FKQ196616:FKQ196635 FKQ262152:FKQ262171 FKQ327688:FKQ327707 FKQ393224:FKQ393243 FKQ458760:FKQ458779 FKQ524296:FKQ524315 FKQ589832:FKQ589851 FKQ655368:FKQ655387 FKQ720904:FKQ720923 FKQ786440:FKQ786459 FKQ851976:FKQ851995 FKQ917512:FKQ917531 FKQ983048:FKQ983067 FUM8:FUM27 FUM65544:FUM65563 FUM131080:FUM131099 FUM196616:FUM196635 FUM262152:FUM262171 FUM327688:FUM327707 FUM393224:FUM393243 FUM458760:FUM458779 FUM524296:FUM524315 FUM589832:FUM589851 FUM655368:FUM655387 FUM720904:FUM720923 FUM786440:FUM786459 FUM851976:FUM851995 FUM917512:FUM917531 FUM983048:FUM983067 GEI8:GEI27 GEI65544:GEI65563 GEI131080:GEI131099 GEI196616:GEI196635 GEI262152:GEI262171 GEI327688:GEI327707 GEI393224:GEI393243 GEI458760:GEI458779 GEI524296:GEI524315 GEI589832:GEI589851 GEI655368:GEI655387 GEI720904:GEI720923 GEI786440:GEI786459 GEI851976:GEI851995 GEI917512:GEI917531 GEI983048:GEI983067 GOE8:GOE27 GOE65544:GOE65563 GOE131080:GOE131099 GOE196616:GOE196635 GOE262152:GOE262171 GOE327688:GOE327707 GOE393224:GOE393243 GOE458760:GOE458779 GOE524296:GOE524315 GOE589832:GOE589851 GOE655368:GOE655387 GOE720904:GOE720923 GOE786440:GOE786459 GOE851976:GOE851995 GOE917512:GOE917531 GOE983048:GOE983067 GYA8:GYA27 GYA65544:GYA65563 GYA131080:GYA131099 GYA196616:GYA196635 GYA262152:GYA262171 GYA327688:GYA327707 GYA393224:GYA393243 GYA458760:GYA458779 GYA524296:GYA524315 GYA589832:GYA589851 GYA655368:GYA655387 GYA720904:GYA720923 GYA786440:GYA786459 GYA851976:GYA851995 GYA917512:GYA917531 GYA983048:GYA983067 HHW8:HHW27 HHW65544:HHW65563 HHW131080:HHW131099 HHW196616:HHW196635 HHW262152:HHW262171 HHW327688:HHW327707 HHW393224:HHW393243 HHW458760:HHW458779 HHW524296:HHW524315 HHW589832:HHW589851 HHW655368:HHW655387 HHW720904:HHW720923 HHW786440:HHW786459 HHW851976:HHW851995 HHW917512:HHW917531 HHW983048:HHW983067 HRS8:HRS27 HRS65544:HRS65563 HRS131080:HRS131099 HRS196616:HRS196635 HRS262152:HRS262171 HRS327688:HRS327707 HRS393224:HRS393243 HRS458760:HRS458779 HRS524296:HRS524315 HRS589832:HRS589851 HRS655368:HRS655387 HRS720904:HRS720923 HRS786440:HRS786459 HRS851976:HRS851995 HRS917512:HRS917531 HRS983048:HRS983067 IBO8:IBO27 IBO65544:IBO65563 IBO131080:IBO131099 IBO196616:IBO196635 IBO262152:IBO262171 IBO327688:IBO327707 IBO393224:IBO393243 IBO458760:IBO458779 IBO524296:IBO524315 IBO589832:IBO589851 IBO655368:IBO655387 IBO720904:IBO720923 IBO786440:IBO786459 IBO851976:IBO851995 IBO917512:IBO917531 IBO983048:IBO983067 ILK8:ILK27 ILK65544:ILK65563 ILK131080:ILK131099 ILK196616:ILK196635 ILK262152:ILK262171 ILK327688:ILK327707 ILK393224:ILK393243 ILK458760:ILK458779 ILK524296:ILK524315 ILK589832:ILK589851 ILK655368:ILK655387 ILK720904:ILK720923 ILK786440:ILK786459 ILK851976:ILK851995 ILK917512:ILK917531 ILK983048:ILK983067 IVG8:IVG27 IVG65544:IVG65563 IVG131080:IVG131099 IVG196616:IVG196635 IVG262152:IVG262171 IVG327688:IVG327707 IVG393224:IVG393243 IVG458760:IVG458779 IVG524296:IVG524315 IVG589832:IVG589851 IVG655368:IVG655387 IVG720904:IVG720923 IVG786440:IVG786459 IVG851976:IVG851995 IVG917512:IVG917531 IVG983048:IVG983067 JFC8:JFC27 JFC65544:JFC65563 JFC131080:JFC131099 JFC196616:JFC196635 JFC262152:JFC262171 JFC327688:JFC327707 JFC393224:JFC393243 JFC458760:JFC458779 JFC524296:JFC524315 JFC589832:JFC589851 JFC655368:JFC655387 JFC720904:JFC720923 JFC786440:JFC786459 JFC851976:JFC851995 JFC917512:JFC917531 JFC983048:JFC983067 JOY8:JOY27 JOY65544:JOY65563 JOY131080:JOY131099 JOY196616:JOY196635 JOY262152:JOY262171 JOY327688:JOY327707 JOY393224:JOY393243 JOY458760:JOY458779 JOY524296:JOY524315 JOY589832:JOY589851 JOY655368:JOY655387 JOY720904:JOY720923 JOY786440:JOY786459 JOY851976:JOY851995 JOY917512:JOY917531 JOY983048:JOY983067 JYU8:JYU27 JYU65544:JYU65563 JYU131080:JYU131099 JYU196616:JYU196635 JYU262152:JYU262171 JYU327688:JYU327707 JYU393224:JYU393243 JYU458760:JYU458779 JYU524296:JYU524315 JYU589832:JYU589851 JYU655368:JYU655387 JYU720904:JYU720923 JYU786440:JYU786459 JYU851976:JYU851995 JYU917512:JYU917531 JYU983048:JYU983067 KIQ8:KIQ27 KIQ65544:KIQ65563 KIQ131080:KIQ131099 KIQ196616:KIQ196635 KIQ262152:KIQ262171 KIQ327688:KIQ327707 KIQ393224:KIQ393243 KIQ458760:KIQ458779 KIQ524296:KIQ524315 KIQ589832:KIQ589851 KIQ655368:KIQ655387 KIQ720904:KIQ720923 KIQ786440:KIQ786459 KIQ851976:KIQ851995 KIQ917512:KIQ917531 KIQ983048:KIQ983067 KSM8:KSM27 KSM65544:KSM65563 KSM131080:KSM131099 KSM196616:KSM196635 KSM262152:KSM262171 KSM327688:KSM327707 KSM393224:KSM393243 KSM458760:KSM458779 KSM524296:KSM524315 KSM589832:KSM589851 KSM655368:KSM655387 KSM720904:KSM720923 KSM786440:KSM786459 KSM851976:KSM851995 KSM917512:KSM917531 KSM983048:KSM983067 LCI8:LCI27 LCI65544:LCI65563 LCI131080:LCI131099 LCI196616:LCI196635 LCI262152:LCI262171 LCI327688:LCI327707 LCI393224:LCI393243 LCI458760:LCI458779 LCI524296:LCI524315 LCI589832:LCI589851 LCI655368:LCI655387 LCI720904:LCI720923 LCI786440:LCI786459 LCI851976:LCI851995 LCI917512:LCI917531 LCI983048:LCI983067 LME8:LME27 LME65544:LME65563 LME131080:LME131099 LME196616:LME196635 LME262152:LME262171 LME327688:LME327707 LME393224:LME393243 LME458760:LME458779 LME524296:LME524315 LME589832:LME589851 LME655368:LME655387 LME720904:LME720923 LME786440:LME786459 LME851976:LME851995 LME917512:LME917531 LME983048:LME983067 LWA8:LWA27 LWA65544:LWA65563 LWA131080:LWA131099 LWA196616:LWA196635 LWA262152:LWA262171 LWA327688:LWA327707 LWA393224:LWA393243 LWA458760:LWA458779 LWA524296:LWA524315 LWA589832:LWA589851 LWA655368:LWA655387 LWA720904:LWA720923 LWA786440:LWA786459 LWA851976:LWA851995 LWA917512:LWA917531 LWA983048:LWA983067 MFW8:MFW27 MFW65544:MFW65563 MFW131080:MFW131099 MFW196616:MFW196635 MFW262152:MFW262171 MFW327688:MFW327707 MFW393224:MFW393243 MFW458760:MFW458779 MFW524296:MFW524315 MFW589832:MFW589851 MFW655368:MFW655387 MFW720904:MFW720923 MFW786440:MFW786459 MFW851976:MFW851995 MFW917512:MFW917531 MFW983048:MFW983067 MPS8:MPS27 MPS65544:MPS65563 MPS131080:MPS131099 MPS196616:MPS196635 MPS262152:MPS262171 MPS327688:MPS327707 MPS393224:MPS393243 MPS458760:MPS458779 MPS524296:MPS524315 MPS589832:MPS589851 MPS655368:MPS655387 MPS720904:MPS720923 MPS786440:MPS786459 MPS851976:MPS851995 MPS917512:MPS917531 MPS983048:MPS983067 MZO8:MZO27 MZO65544:MZO65563 MZO131080:MZO131099 MZO196616:MZO196635 MZO262152:MZO262171 MZO327688:MZO327707 MZO393224:MZO393243 MZO458760:MZO458779 MZO524296:MZO524315 MZO589832:MZO589851 MZO655368:MZO655387 MZO720904:MZO720923 MZO786440:MZO786459 MZO851976:MZO851995 MZO917512:MZO917531 MZO983048:MZO983067 NJK8:NJK27 NJK65544:NJK65563 NJK131080:NJK131099 NJK196616:NJK196635 NJK262152:NJK262171 NJK327688:NJK327707 NJK393224:NJK393243 NJK458760:NJK458779 NJK524296:NJK524315 NJK589832:NJK589851 NJK655368:NJK655387 NJK720904:NJK720923 NJK786440:NJK786459 NJK851976:NJK851995 NJK917512:NJK917531 NJK983048:NJK983067 NTG8:NTG27 NTG65544:NTG65563 NTG131080:NTG131099 NTG196616:NTG196635 NTG262152:NTG262171 NTG327688:NTG327707 NTG393224:NTG393243 NTG458760:NTG458779 NTG524296:NTG524315 NTG589832:NTG589851 NTG655368:NTG655387 NTG720904:NTG720923 NTG786440:NTG786459 NTG851976:NTG851995 NTG917512:NTG917531 NTG983048:NTG983067 ODC8:ODC27 ODC65544:ODC65563 ODC131080:ODC131099 ODC196616:ODC196635 ODC262152:ODC262171 ODC327688:ODC327707 ODC393224:ODC393243 ODC458760:ODC458779 ODC524296:ODC524315 ODC589832:ODC589851 ODC655368:ODC655387 ODC720904:ODC720923 ODC786440:ODC786459 ODC851976:ODC851995 ODC917512:ODC917531 ODC983048:ODC983067 OMY8:OMY27 OMY65544:OMY65563 OMY131080:OMY131099 OMY196616:OMY196635 OMY262152:OMY262171 OMY327688:OMY327707 OMY393224:OMY393243 OMY458760:OMY458779 OMY524296:OMY524315 OMY589832:OMY589851 OMY655368:OMY655387 OMY720904:OMY720923 OMY786440:OMY786459 OMY851976:OMY851995 OMY917512:OMY917531 OMY983048:OMY983067 OWU8:OWU27 OWU65544:OWU65563 OWU131080:OWU131099 OWU196616:OWU196635 OWU262152:OWU262171 OWU327688:OWU327707 OWU393224:OWU393243 OWU458760:OWU458779 OWU524296:OWU524315 OWU589832:OWU589851 OWU655368:OWU655387 OWU720904:OWU720923 OWU786440:OWU786459 OWU851976:OWU851995 OWU917512:OWU917531 OWU983048:OWU983067 PGQ8:PGQ27 PGQ65544:PGQ65563 PGQ131080:PGQ131099 PGQ196616:PGQ196635 PGQ262152:PGQ262171 PGQ327688:PGQ327707 PGQ393224:PGQ393243 PGQ458760:PGQ458779 PGQ524296:PGQ524315 PGQ589832:PGQ589851 PGQ655368:PGQ655387 PGQ720904:PGQ720923 PGQ786440:PGQ786459 PGQ851976:PGQ851995 PGQ917512:PGQ917531 PGQ983048:PGQ983067 PQM8:PQM27 PQM65544:PQM65563 PQM131080:PQM131099 PQM196616:PQM196635 PQM262152:PQM262171 PQM327688:PQM327707 PQM393224:PQM393243 PQM458760:PQM458779 PQM524296:PQM524315 PQM589832:PQM589851 PQM655368:PQM655387 PQM720904:PQM720923 PQM786440:PQM786459 PQM851976:PQM851995 PQM917512:PQM917531 PQM983048:PQM983067 QAI8:QAI27 QAI65544:QAI65563 QAI131080:QAI131099 QAI196616:QAI196635 QAI262152:QAI262171 QAI327688:QAI327707 QAI393224:QAI393243 QAI458760:QAI458779 QAI524296:QAI524315 QAI589832:QAI589851 QAI655368:QAI655387 QAI720904:QAI720923 QAI786440:QAI786459 QAI851976:QAI851995 QAI917512:QAI917531 QAI983048:QAI983067 QKE8:QKE27 QKE65544:QKE65563 QKE131080:QKE131099 QKE196616:QKE196635 QKE262152:QKE262171 QKE327688:QKE327707 QKE393224:QKE393243 QKE458760:QKE458779 QKE524296:QKE524315 QKE589832:QKE589851 QKE655368:QKE655387 QKE720904:QKE720923 QKE786440:QKE786459 QKE851976:QKE851995 QKE917512:QKE917531 QKE983048:QKE983067 QUA8:QUA27 QUA65544:QUA65563 QUA131080:QUA131099 QUA196616:QUA196635 QUA262152:QUA262171 QUA327688:QUA327707 QUA393224:QUA393243 QUA458760:QUA458779 QUA524296:QUA524315 QUA589832:QUA589851 QUA655368:QUA655387 QUA720904:QUA720923 QUA786440:QUA786459 QUA851976:QUA851995 QUA917512:QUA917531 QUA983048:QUA983067 RDW8:RDW27 RDW65544:RDW65563 RDW131080:RDW131099 RDW196616:RDW196635 RDW262152:RDW262171 RDW327688:RDW327707 RDW393224:RDW393243 RDW458760:RDW458779 RDW524296:RDW524315 RDW589832:RDW589851 RDW655368:RDW655387 RDW720904:RDW720923 RDW786440:RDW786459 RDW851976:RDW851995 RDW917512:RDW917531 RDW983048:RDW983067 RNS8:RNS27 RNS65544:RNS65563 RNS131080:RNS131099 RNS196616:RNS196635 RNS262152:RNS262171 RNS327688:RNS327707 RNS393224:RNS393243 RNS458760:RNS458779 RNS524296:RNS524315 RNS589832:RNS589851 RNS655368:RNS655387 RNS720904:RNS720923 RNS786440:RNS786459 RNS851976:RNS851995 RNS917512:RNS917531 RNS983048:RNS983067 RXO8:RXO27 RXO65544:RXO65563 RXO131080:RXO131099 RXO196616:RXO196635 RXO262152:RXO262171 RXO327688:RXO327707 RXO393224:RXO393243 RXO458760:RXO458779 RXO524296:RXO524315 RXO589832:RXO589851 RXO655368:RXO655387 RXO720904:RXO720923 RXO786440:RXO786459 RXO851976:RXO851995 RXO917512:RXO917531 RXO983048:RXO983067 SHK8:SHK27 SHK65544:SHK65563 SHK131080:SHK131099 SHK196616:SHK196635 SHK262152:SHK262171 SHK327688:SHK327707 SHK393224:SHK393243 SHK458760:SHK458779 SHK524296:SHK524315 SHK589832:SHK589851 SHK655368:SHK655387 SHK720904:SHK720923 SHK786440:SHK786459 SHK851976:SHK851995 SHK917512:SHK917531 SHK983048:SHK983067 SRG8:SRG27 SRG65544:SRG65563 SRG131080:SRG131099 SRG196616:SRG196635 SRG262152:SRG262171 SRG327688:SRG327707 SRG393224:SRG393243 SRG458760:SRG458779 SRG524296:SRG524315 SRG589832:SRG589851 SRG655368:SRG655387 SRG720904:SRG720923 SRG786440:SRG786459 SRG851976:SRG851995 SRG917512:SRG917531 SRG983048:SRG983067 TBC8:TBC27 TBC65544:TBC65563 TBC131080:TBC131099 TBC196616:TBC196635 TBC262152:TBC262171 TBC327688:TBC327707 TBC393224:TBC393243 TBC458760:TBC458779 TBC524296:TBC524315 TBC589832:TBC589851 TBC655368:TBC655387 TBC720904:TBC720923 TBC786440:TBC786459 TBC851976:TBC851995 TBC917512:TBC917531 TBC983048:TBC983067 TKY8:TKY27 TKY65544:TKY65563 TKY131080:TKY131099 TKY196616:TKY196635 TKY262152:TKY262171 TKY327688:TKY327707 TKY393224:TKY393243 TKY458760:TKY458779 TKY524296:TKY524315 TKY589832:TKY589851 TKY655368:TKY655387 TKY720904:TKY720923 TKY786440:TKY786459 TKY851976:TKY851995 TKY917512:TKY917531 TKY983048:TKY983067 TUU8:TUU27 TUU65544:TUU65563 TUU131080:TUU131099 TUU196616:TUU196635 TUU262152:TUU262171 TUU327688:TUU327707 TUU393224:TUU393243 TUU458760:TUU458779 TUU524296:TUU524315 TUU589832:TUU589851 TUU655368:TUU655387 TUU720904:TUU720923 TUU786440:TUU786459 TUU851976:TUU851995 TUU917512:TUU917531 TUU983048:TUU983067 UEQ8:UEQ27 UEQ65544:UEQ65563 UEQ131080:UEQ131099 UEQ196616:UEQ196635 UEQ262152:UEQ262171 UEQ327688:UEQ327707 UEQ393224:UEQ393243 UEQ458760:UEQ458779 UEQ524296:UEQ524315 UEQ589832:UEQ589851 UEQ655368:UEQ655387 UEQ720904:UEQ720923 UEQ786440:UEQ786459 UEQ851976:UEQ851995 UEQ917512:UEQ917531 UEQ983048:UEQ983067 UOM8:UOM27 UOM65544:UOM65563 UOM131080:UOM131099 UOM196616:UOM196635 UOM262152:UOM262171 UOM327688:UOM327707 UOM393224:UOM393243 UOM458760:UOM458779 UOM524296:UOM524315 UOM589832:UOM589851 UOM655368:UOM655387 UOM720904:UOM720923 UOM786440:UOM786459 UOM851976:UOM851995 UOM917512:UOM917531 UOM983048:UOM983067 UYI8:UYI27 UYI65544:UYI65563 UYI131080:UYI131099 UYI196616:UYI196635 UYI262152:UYI262171 UYI327688:UYI327707 UYI393224:UYI393243 UYI458760:UYI458779 UYI524296:UYI524315 UYI589832:UYI589851 UYI655368:UYI655387 UYI720904:UYI720923 UYI786440:UYI786459 UYI851976:UYI851995 UYI917512:UYI917531 UYI983048:UYI983067 VIE8:VIE27 VIE65544:VIE65563 VIE131080:VIE131099 VIE196616:VIE196635 VIE262152:VIE262171 VIE327688:VIE327707 VIE393224:VIE393243 VIE458760:VIE458779 VIE524296:VIE524315 VIE589832:VIE589851 VIE655368:VIE655387 VIE720904:VIE720923 VIE786440:VIE786459 VIE851976:VIE851995 VIE917512:VIE917531 VIE983048:VIE983067 VSA8:VSA27 VSA65544:VSA65563 VSA131080:VSA131099 VSA196616:VSA196635 VSA262152:VSA262171 VSA327688:VSA327707 VSA393224:VSA393243 VSA458760:VSA458779 VSA524296:VSA524315 VSA589832:VSA589851 VSA655368:VSA655387 VSA720904:VSA720923 VSA786440:VSA786459 VSA851976:VSA851995 VSA917512:VSA917531 VSA983048:VSA983067 WBW8:WBW27 WBW65544:WBW65563 WBW131080:WBW131099 WBW196616:WBW196635 WBW262152:WBW262171 WBW327688:WBW327707 WBW393224:WBW393243 WBW458760:WBW458779 WBW524296:WBW524315 WBW589832:WBW589851 WBW655368:WBW655387 WBW720904:WBW720923 WBW786440:WBW786459 WBW851976:WBW851995 WBW917512:WBW917531 WBW983048:WBW983067 WLS8:WLS27 WLS65544:WLS65563 WLS131080:WLS131099 WLS196616:WLS196635 WLS262152:WLS262171 WLS327688:WLS327707 WLS393224:WLS393243 WLS458760:WLS458779 WLS524296:WLS524315 WLS589832:WLS589851 WLS655368:WLS655387 WLS720904:WLS720923 WLS786440:WLS786459 WLS851976:WLS851995 WLS917512:WLS917531 WLS983048:WLS983067 WVO8:WVO27 WVO65544:WVO65563 WVO131080:WVO131099 WVO196616:WVO196635 WVO262152:WVO262171 WVO327688:WVO327707 WVO393224:WVO393243 WVO458760:WVO458779 WVO524296:WVO524315 WVO589832:WVO589851 WVO655368:WVO655387 WVO720904:WVO720923 WVO786440:WVO786459 WVO851976:WVO851995 WVO917512:WVO917531 WVO983048:WVO983067">
      <formula1>"自评,第三方评价,财政组织评价"</formula1>
    </dataValidation>
    <dataValidation type="list" allowBlank="1" showInputMessage="1" showErrorMessage="1" sqref="C65544:C65563 C131080:C131099 C196616:C196635 C262152:C262171 C327688:C327707 C393224:C393243 C458760:C458779 C524296:C524315 C589832:C589851 C655368:C655387 C720904:C720923 C786440:C786459 C851976:C851995 C917512:C917531 C983048:C983067 IY8:IY27 IY65544:IY65563 IY131080:IY131099 IY196616:IY196635 IY262152:IY262171 IY327688:IY327707 IY393224:IY393243 IY458760:IY458779 IY524296:IY524315 IY589832:IY589851 IY655368:IY655387 IY720904:IY720923 IY786440:IY786459 IY851976:IY851995 IY917512:IY917531 IY983048:IY983067 SU8:SU27 SU65544:SU65563 SU131080:SU131099 SU196616:SU196635 SU262152:SU262171 SU327688:SU327707 SU393224:SU393243 SU458760:SU458779 SU524296:SU524315 SU589832:SU589851 SU655368:SU655387 SU720904:SU720923 SU786440:SU786459 SU851976:SU851995 SU917512:SU917531 SU983048:SU983067 ACQ8:ACQ27 ACQ65544:ACQ65563 ACQ131080:ACQ131099 ACQ196616:ACQ196635 ACQ262152:ACQ262171 ACQ327688:ACQ327707 ACQ393224:ACQ393243 ACQ458760:ACQ458779 ACQ524296:ACQ524315 ACQ589832:ACQ589851 ACQ655368:ACQ655387 ACQ720904:ACQ720923 ACQ786440:ACQ786459 ACQ851976:ACQ851995 ACQ917512:ACQ917531 ACQ983048:ACQ983067 AMM8:AMM27 AMM65544:AMM65563 AMM131080:AMM131099 AMM196616:AMM196635 AMM262152:AMM262171 AMM327688:AMM327707 AMM393224:AMM393243 AMM458760:AMM458779 AMM524296:AMM524315 AMM589832:AMM589851 AMM655368:AMM655387 AMM720904:AMM720923 AMM786440:AMM786459 AMM851976:AMM851995 AMM917512:AMM917531 AMM983048:AMM983067 AWI8:AWI27 AWI65544:AWI65563 AWI131080:AWI131099 AWI196616:AWI196635 AWI262152:AWI262171 AWI327688:AWI327707 AWI393224:AWI393243 AWI458760:AWI458779 AWI524296:AWI524315 AWI589832:AWI589851 AWI655368:AWI655387 AWI720904:AWI720923 AWI786440:AWI786459 AWI851976:AWI851995 AWI917512:AWI917531 AWI983048:AWI983067 BGE8:BGE27 BGE65544:BGE65563 BGE131080:BGE131099 BGE196616:BGE196635 BGE262152:BGE262171 BGE327688:BGE327707 BGE393224:BGE393243 BGE458760:BGE458779 BGE524296:BGE524315 BGE589832:BGE589851 BGE655368:BGE655387 BGE720904:BGE720923 BGE786440:BGE786459 BGE851976:BGE851995 BGE917512:BGE917531 BGE983048:BGE983067 BQA8:BQA27 BQA65544:BQA65563 BQA131080:BQA131099 BQA196616:BQA196635 BQA262152:BQA262171 BQA327688:BQA327707 BQA393224:BQA393243 BQA458760:BQA458779 BQA524296:BQA524315 BQA589832:BQA589851 BQA655368:BQA655387 BQA720904:BQA720923 BQA786440:BQA786459 BQA851976:BQA851995 BQA917512:BQA917531 BQA983048:BQA983067 BZW8:BZW27 BZW65544:BZW65563 BZW131080:BZW131099 BZW196616:BZW196635 BZW262152:BZW262171 BZW327688:BZW327707 BZW393224:BZW393243 BZW458760:BZW458779 BZW524296:BZW524315 BZW589832:BZW589851 BZW655368:BZW655387 BZW720904:BZW720923 BZW786440:BZW786459 BZW851976:BZW851995 BZW917512:BZW917531 BZW983048:BZW983067 CJS8:CJS27 CJS65544:CJS65563 CJS131080:CJS131099 CJS196616:CJS196635 CJS262152:CJS262171 CJS327688:CJS327707 CJS393224:CJS393243 CJS458760:CJS458779 CJS524296:CJS524315 CJS589832:CJS589851 CJS655368:CJS655387 CJS720904:CJS720923 CJS786440:CJS786459 CJS851976:CJS851995 CJS917512:CJS917531 CJS983048:CJS983067 CTO8:CTO27 CTO65544:CTO65563 CTO131080:CTO131099 CTO196616:CTO196635 CTO262152:CTO262171 CTO327688:CTO327707 CTO393224:CTO393243 CTO458760:CTO458779 CTO524296:CTO524315 CTO589832:CTO589851 CTO655368:CTO655387 CTO720904:CTO720923 CTO786440:CTO786459 CTO851976:CTO851995 CTO917512:CTO917531 CTO983048:CTO983067 DDK8:DDK27 DDK65544:DDK65563 DDK131080:DDK131099 DDK196616:DDK196635 DDK262152:DDK262171 DDK327688:DDK327707 DDK393224:DDK393243 DDK458760:DDK458779 DDK524296:DDK524315 DDK589832:DDK589851 DDK655368:DDK655387 DDK720904:DDK720923 DDK786440:DDK786459 DDK851976:DDK851995 DDK917512:DDK917531 DDK983048:DDK983067 DNG8:DNG27 DNG65544:DNG65563 DNG131080:DNG131099 DNG196616:DNG196635 DNG262152:DNG262171 DNG327688:DNG327707 DNG393224:DNG393243 DNG458760:DNG458779 DNG524296:DNG524315 DNG589832:DNG589851 DNG655368:DNG655387 DNG720904:DNG720923 DNG786440:DNG786459 DNG851976:DNG851995 DNG917512:DNG917531 DNG983048:DNG983067 DXC8:DXC27 DXC65544:DXC65563 DXC131080:DXC131099 DXC196616:DXC196635 DXC262152:DXC262171 DXC327688:DXC327707 DXC393224:DXC393243 DXC458760:DXC458779 DXC524296:DXC524315 DXC589832:DXC589851 DXC655368:DXC655387 DXC720904:DXC720923 DXC786440:DXC786459 DXC851976:DXC851995 DXC917512:DXC917531 DXC983048:DXC983067 EGY8:EGY27 EGY65544:EGY65563 EGY131080:EGY131099 EGY196616:EGY196635 EGY262152:EGY262171 EGY327688:EGY327707 EGY393224:EGY393243 EGY458760:EGY458779 EGY524296:EGY524315 EGY589832:EGY589851 EGY655368:EGY655387 EGY720904:EGY720923 EGY786440:EGY786459 EGY851976:EGY851995 EGY917512:EGY917531 EGY983048:EGY983067 EQU8:EQU27 EQU65544:EQU65563 EQU131080:EQU131099 EQU196616:EQU196635 EQU262152:EQU262171 EQU327688:EQU327707 EQU393224:EQU393243 EQU458760:EQU458779 EQU524296:EQU524315 EQU589832:EQU589851 EQU655368:EQU655387 EQU720904:EQU720923 EQU786440:EQU786459 EQU851976:EQU851995 EQU917512:EQU917531 EQU983048:EQU983067 FAQ8:FAQ27 FAQ65544:FAQ65563 FAQ131080:FAQ131099 FAQ196616:FAQ196635 FAQ262152:FAQ262171 FAQ327688:FAQ327707 FAQ393224:FAQ393243 FAQ458760:FAQ458779 FAQ524296:FAQ524315 FAQ589832:FAQ589851 FAQ655368:FAQ655387 FAQ720904:FAQ720923 FAQ786440:FAQ786459 FAQ851976:FAQ851995 FAQ917512:FAQ917531 FAQ983048:FAQ983067 FKM8:FKM27 FKM65544:FKM65563 FKM131080:FKM131099 FKM196616:FKM196635 FKM262152:FKM262171 FKM327688:FKM327707 FKM393224:FKM393243 FKM458760:FKM458779 FKM524296:FKM524315 FKM589832:FKM589851 FKM655368:FKM655387 FKM720904:FKM720923 FKM786440:FKM786459 FKM851976:FKM851995 FKM917512:FKM917531 FKM983048:FKM983067 FUI8:FUI27 FUI65544:FUI65563 FUI131080:FUI131099 FUI196616:FUI196635 FUI262152:FUI262171 FUI327688:FUI327707 FUI393224:FUI393243 FUI458760:FUI458779 FUI524296:FUI524315 FUI589832:FUI589851 FUI655368:FUI655387 FUI720904:FUI720923 FUI786440:FUI786459 FUI851976:FUI851995 FUI917512:FUI917531 FUI983048:FUI983067 GEE8:GEE27 GEE65544:GEE65563 GEE131080:GEE131099 GEE196616:GEE196635 GEE262152:GEE262171 GEE327688:GEE327707 GEE393224:GEE393243 GEE458760:GEE458779 GEE524296:GEE524315 GEE589832:GEE589851 GEE655368:GEE655387 GEE720904:GEE720923 GEE786440:GEE786459 GEE851976:GEE851995 GEE917512:GEE917531 GEE983048:GEE983067 GOA8:GOA27 GOA65544:GOA65563 GOA131080:GOA131099 GOA196616:GOA196635 GOA262152:GOA262171 GOA327688:GOA327707 GOA393224:GOA393243 GOA458760:GOA458779 GOA524296:GOA524315 GOA589832:GOA589851 GOA655368:GOA655387 GOA720904:GOA720923 GOA786440:GOA786459 GOA851976:GOA851995 GOA917512:GOA917531 GOA983048:GOA983067 GXW8:GXW27 GXW65544:GXW65563 GXW131080:GXW131099 GXW196616:GXW196635 GXW262152:GXW262171 GXW327688:GXW327707 GXW393224:GXW393243 GXW458760:GXW458779 GXW524296:GXW524315 GXW589832:GXW589851 GXW655368:GXW655387 GXW720904:GXW720923 GXW786440:GXW786459 GXW851976:GXW851995 GXW917512:GXW917531 GXW983048:GXW983067 HHS8:HHS27 HHS65544:HHS65563 HHS131080:HHS131099 HHS196616:HHS196635 HHS262152:HHS262171 HHS327688:HHS327707 HHS393224:HHS393243 HHS458760:HHS458779 HHS524296:HHS524315 HHS589832:HHS589851 HHS655368:HHS655387 HHS720904:HHS720923 HHS786440:HHS786459 HHS851976:HHS851995 HHS917512:HHS917531 HHS983048:HHS983067 HRO8:HRO27 HRO65544:HRO65563 HRO131080:HRO131099 HRO196616:HRO196635 HRO262152:HRO262171 HRO327688:HRO327707 HRO393224:HRO393243 HRO458760:HRO458779 HRO524296:HRO524315 HRO589832:HRO589851 HRO655368:HRO655387 HRO720904:HRO720923 HRO786440:HRO786459 HRO851976:HRO851995 HRO917512:HRO917531 HRO983048:HRO983067 IBK8:IBK27 IBK65544:IBK65563 IBK131080:IBK131099 IBK196616:IBK196635 IBK262152:IBK262171 IBK327688:IBK327707 IBK393224:IBK393243 IBK458760:IBK458779 IBK524296:IBK524315 IBK589832:IBK589851 IBK655368:IBK655387 IBK720904:IBK720923 IBK786440:IBK786459 IBK851976:IBK851995 IBK917512:IBK917531 IBK983048:IBK983067 ILG8:ILG27 ILG65544:ILG65563 ILG131080:ILG131099 ILG196616:ILG196635 ILG262152:ILG262171 ILG327688:ILG327707 ILG393224:ILG393243 ILG458760:ILG458779 ILG524296:ILG524315 ILG589832:ILG589851 ILG655368:ILG655387 ILG720904:ILG720923 ILG786440:ILG786459 ILG851976:ILG851995 ILG917512:ILG917531 ILG983048:ILG983067 IVC8:IVC27 IVC65544:IVC65563 IVC131080:IVC131099 IVC196616:IVC196635 IVC262152:IVC262171 IVC327688:IVC327707 IVC393224:IVC393243 IVC458760:IVC458779 IVC524296:IVC524315 IVC589832:IVC589851 IVC655368:IVC655387 IVC720904:IVC720923 IVC786440:IVC786459 IVC851976:IVC851995 IVC917512:IVC917531 IVC983048:IVC983067 JEY8:JEY27 JEY65544:JEY65563 JEY131080:JEY131099 JEY196616:JEY196635 JEY262152:JEY262171 JEY327688:JEY327707 JEY393224:JEY393243 JEY458760:JEY458779 JEY524296:JEY524315 JEY589832:JEY589851 JEY655368:JEY655387 JEY720904:JEY720923 JEY786440:JEY786459 JEY851976:JEY851995 JEY917512:JEY917531 JEY983048:JEY983067 JOU8:JOU27 JOU65544:JOU65563 JOU131080:JOU131099 JOU196616:JOU196635 JOU262152:JOU262171 JOU327688:JOU327707 JOU393224:JOU393243 JOU458760:JOU458779 JOU524296:JOU524315 JOU589832:JOU589851 JOU655368:JOU655387 JOU720904:JOU720923 JOU786440:JOU786459 JOU851976:JOU851995 JOU917512:JOU917531 JOU983048:JOU983067 JYQ8:JYQ27 JYQ65544:JYQ65563 JYQ131080:JYQ131099 JYQ196616:JYQ196635 JYQ262152:JYQ262171 JYQ327688:JYQ327707 JYQ393224:JYQ393243 JYQ458760:JYQ458779 JYQ524296:JYQ524315 JYQ589832:JYQ589851 JYQ655368:JYQ655387 JYQ720904:JYQ720923 JYQ786440:JYQ786459 JYQ851976:JYQ851995 JYQ917512:JYQ917531 JYQ983048:JYQ983067 KIM8:KIM27 KIM65544:KIM65563 KIM131080:KIM131099 KIM196616:KIM196635 KIM262152:KIM262171 KIM327688:KIM327707 KIM393224:KIM393243 KIM458760:KIM458779 KIM524296:KIM524315 KIM589832:KIM589851 KIM655368:KIM655387 KIM720904:KIM720923 KIM786440:KIM786459 KIM851976:KIM851995 KIM917512:KIM917531 KIM983048:KIM983067 KSI8:KSI27 KSI65544:KSI65563 KSI131080:KSI131099 KSI196616:KSI196635 KSI262152:KSI262171 KSI327688:KSI327707 KSI393224:KSI393243 KSI458760:KSI458779 KSI524296:KSI524315 KSI589832:KSI589851 KSI655368:KSI655387 KSI720904:KSI720923 KSI786440:KSI786459 KSI851976:KSI851995 KSI917512:KSI917531 KSI983048:KSI983067 LCE8:LCE27 LCE65544:LCE65563 LCE131080:LCE131099 LCE196616:LCE196635 LCE262152:LCE262171 LCE327688:LCE327707 LCE393224:LCE393243 LCE458760:LCE458779 LCE524296:LCE524315 LCE589832:LCE589851 LCE655368:LCE655387 LCE720904:LCE720923 LCE786440:LCE786459 LCE851976:LCE851995 LCE917512:LCE917531 LCE983048:LCE983067 LMA8:LMA27 LMA65544:LMA65563 LMA131080:LMA131099 LMA196616:LMA196635 LMA262152:LMA262171 LMA327688:LMA327707 LMA393224:LMA393243 LMA458760:LMA458779 LMA524296:LMA524315 LMA589832:LMA589851 LMA655368:LMA655387 LMA720904:LMA720923 LMA786440:LMA786459 LMA851976:LMA851995 LMA917512:LMA917531 LMA983048:LMA983067 LVW8:LVW27 LVW65544:LVW65563 LVW131080:LVW131099 LVW196616:LVW196635 LVW262152:LVW262171 LVW327688:LVW327707 LVW393224:LVW393243 LVW458760:LVW458779 LVW524296:LVW524315 LVW589832:LVW589851 LVW655368:LVW655387 LVW720904:LVW720923 LVW786440:LVW786459 LVW851976:LVW851995 LVW917512:LVW917531 LVW983048:LVW983067 MFS8:MFS27 MFS65544:MFS65563 MFS131080:MFS131099 MFS196616:MFS196635 MFS262152:MFS262171 MFS327688:MFS327707 MFS393224:MFS393243 MFS458760:MFS458779 MFS524296:MFS524315 MFS589832:MFS589851 MFS655368:MFS655387 MFS720904:MFS720923 MFS786440:MFS786459 MFS851976:MFS851995 MFS917512:MFS917531 MFS983048:MFS983067 MPO8:MPO27 MPO65544:MPO65563 MPO131080:MPO131099 MPO196616:MPO196635 MPO262152:MPO262171 MPO327688:MPO327707 MPO393224:MPO393243 MPO458760:MPO458779 MPO524296:MPO524315 MPO589832:MPO589851 MPO655368:MPO655387 MPO720904:MPO720923 MPO786440:MPO786459 MPO851976:MPO851995 MPO917512:MPO917531 MPO983048:MPO983067 MZK8:MZK27 MZK65544:MZK65563 MZK131080:MZK131099 MZK196616:MZK196635 MZK262152:MZK262171 MZK327688:MZK327707 MZK393224:MZK393243 MZK458760:MZK458779 MZK524296:MZK524315 MZK589832:MZK589851 MZK655368:MZK655387 MZK720904:MZK720923 MZK786440:MZK786459 MZK851976:MZK851995 MZK917512:MZK917531 MZK983048:MZK983067 NJG8:NJG27 NJG65544:NJG65563 NJG131080:NJG131099 NJG196616:NJG196635 NJG262152:NJG262171 NJG327688:NJG327707 NJG393224:NJG393243 NJG458760:NJG458779 NJG524296:NJG524315 NJG589832:NJG589851 NJG655368:NJG655387 NJG720904:NJG720923 NJG786440:NJG786459 NJG851976:NJG851995 NJG917512:NJG917531 NJG983048:NJG983067 NTC8:NTC27 NTC65544:NTC65563 NTC131080:NTC131099 NTC196616:NTC196635 NTC262152:NTC262171 NTC327688:NTC327707 NTC393224:NTC393243 NTC458760:NTC458779 NTC524296:NTC524315 NTC589832:NTC589851 NTC655368:NTC655387 NTC720904:NTC720923 NTC786440:NTC786459 NTC851976:NTC851995 NTC917512:NTC917531 NTC983048:NTC983067 OCY8:OCY27 OCY65544:OCY65563 OCY131080:OCY131099 OCY196616:OCY196635 OCY262152:OCY262171 OCY327688:OCY327707 OCY393224:OCY393243 OCY458760:OCY458779 OCY524296:OCY524315 OCY589832:OCY589851 OCY655368:OCY655387 OCY720904:OCY720923 OCY786440:OCY786459 OCY851976:OCY851995 OCY917512:OCY917531 OCY983048:OCY983067 OMU8:OMU27 OMU65544:OMU65563 OMU131080:OMU131099 OMU196616:OMU196635 OMU262152:OMU262171 OMU327688:OMU327707 OMU393224:OMU393243 OMU458760:OMU458779 OMU524296:OMU524315 OMU589832:OMU589851 OMU655368:OMU655387 OMU720904:OMU720923 OMU786440:OMU786459 OMU851976:OMU851995 OMU917512:OMU917531 OMU983048:OMU983067 OWQ8:OWQ27 OWQ65544:OWQ65563 OWQ131080:OWQ131099 OWQ196616:OWQ196635 OWQ262152:OWQ262171 OWQ327688:OWQ327707 OWQ393224:OWQ393243 OWQ458760:OWQ458779 OWQ524296:OWQ524315 OWQ589832:OWQ589851 OWQ655368:OWQ655387 OWQ720904:OWQ720923 OWQ786440:OWQ786459 OWQ851976:OWQ851995 OWQ917512:OWQ917531 OWQ983048:OWQ983067 PGM8:PGM27 PGM65544:PGM65563 PGM131080:PGM131099 PGM196616:PGM196635 PGM262152:PGM262171 PGM327688:PGM327707 PGM393224:PGM393243 PGM458760:PGM458779 PGM524296:PGM524315 PGM589832:PGM589851 PGM655368:PGM655387 PGM720904:PGM720923 PGM786440:PGM786459 PGM851976:PGM851995 PGM917512:PGM917531 PGM983048:PGM983067 PQI8:PQI27 PQI65544:PQI65563 PQI131080:PQI131099 PQI196616:PQI196635 PQI262152:PQI262171 PQI327688:PQI327707 PQI393224:PQI393243 PQI458760:PQI458779 PQI524296:PQI524315 PQI589832:PQI589851 PQI655368:PQI655387 PQI720904:PQI720923 PQI786440:PQI786459 PQI851976:PQI851995 PQI917512:PQI917531 PQI983048:PQI983067 QAE8:QAE27 QAE65544:QAE65563 QAE131080:QAE131099 QAE196616:QAE196635 QAE262152:QAE262171 QAE327688:QAE327707 QAE393224:QAE393243 QAE458760:QAE458779 QAE524296:QAE524315 QAE589832:QAE589851 QAE655368:QAE655387 QAE720904:QAE720923 QAE786440:QAE786459 QAE851976:QAE851995 QAE917512:QAE917531 QAE983048:QAE983067 QKA8:QKA27 QKA65544:QKA65563 QKA131080:QKA131099 QKA196616:QKA196635 QKA262152:QKA262171 QKA327688:QKA327707 QKA393224:QKA393243 QKA458760:QKA458779 QKA524296:QKA524315 QKA589832:QKA589851 QKA655368:QKA655387 QKA720904:QKA720923 QKA786440:QKA786459 QKA851976:QKA851995 QKA917512:QKA917531 QKA983048:QKA983067 QTW8:QTW27 QTW65544:QTW65563 QTW131080:QTW131099 QTW196616:QTW196635 QTW262152:QTW262171 QTW327688:QTW327707 QTW393224:QTW393243 QTW458760:QTW458779 QTW524296:QTW524315 QTW589832:QTW589851 QTW655368:QTW655387 QTW720904:QTW720923 QTW786440:QTW786459 QTW851976:QTW851995 QTW917512:QTW917531 QTW983048:QTW983067 RDS8:RDS27 RDS65544:RDS65563 RDS131080:RDS131099 RDS196616:RDS196635 RDS262152:RDS262171 RDS327688:RDS327707 RDS393224:RDS393243 RDS458760:RDS458779 RDS524296:RDS524315 RDS589832:RDS589851 RDS655368:RDS655387 RDS720904:RDS720923 RDS786440:RDS786459 RDS851976:RDS851995 RDS917512:RDS917531 RDS983048:RDS983067 RNO8:RNO27 RNO65544:RNO65563 RNO131080:RNO131099 RNO196616:RNO196635 RNO262152:RNO262171 RNO327688:RNO327707 RNO393224:RNO393243 RNO458760:RNO458779 RNO524296:RNO524315 RNO589832:RNO589851 RNO655368:RNO655387 RNO720904:RNO720923 RNO786440:RNO786459 RNO851976:RNO851995 RNO917512:RNO917531 RNO983048:RNO983067 RXK8:RXK27 RXK65544:RXK65563 RXK131080:RXK131099 RXK196616:RXK196635 RXK262152:RXK262171 RXK327688:RXK327707 RXK393224:RXK393243 RXK458760:RXK458779 RXK524296:RXK524315 RXK589832:RXK589851 RXK655368:RXK655387 RXK720904:RXK720923 RXK786440:RXK786459 RXK851976:RXK851995 RXK917512:RXK917531 RXK983048:RXK983067 SHG8:SHG27 SHG65544:SHG65563 SHG131080:SHG131099 SHG196616:SHG196635 SHG262152:SHG262171 SHG327688:SHG327707 SHG393224:SHG393243 SHG458760:SHG458779 SHG524296:SHG524315 SHG589832:SHG589851 SHG655368:SHG655387 SHG720904:SHG720923 SHG786440:SHG786459 SHG851976:SHG851995 SHG917512:SHG917531 SHG983048:SHG983067 SRC8:SRC27 SRC65544:SRC65563 SRC131080:SRC131099 SRC196616:SRC196635 SRC262152:SRC262171 SRC327688:SRC327707 SRC393224:SRC393243 SRC458760:SRC458779 SRC524296:SRC524315 SRC589832:SRC589851 SRC655368:SRC655387 SRC720904:SRC720923 SRC786440:SRC786459 SRC851976:SRC851995 SRC917512:SRC917531 SRC983048:SRC983067 TAY8:TAY27 TAY65544:TAY65563 TAY131080:TAY131099 TAY196616:TAY196635 TAY262152:TAY262171 TAY327688:TAY327707 TAY393224:TAY393243 TAY458760:TAY458779 TAY524296:TAY524315 TAY589832:TAY589851 TAY655368:TAY655387 TAY720904:TAY720923 TAY786440:TAY786459 TAY851976:TAY851995 TAY917512:TAY917531 TAY983048:TAY983067 TKU8:TKU27 TKU65544:TKU65563 TKU131080:TKU131099 TKU196616:TKU196635 TKU262152:TKU262171 TKU327688:TKU327707 TKU393224:TKU393243 TKU458760:TKU458779 TKU524296:TKU524315 TKU589832:TKU589851 TKU655368:TKU655387 TKU720904:TKU720923 TKU786440:TKU786459 TKU851976:TKU851995 TKU917512:TKU917531 TKU983048:TKU983067 TUQ8:TUQ27 TUQ65544:TUQ65563 TUQ131080:TUQ131099 TUQ196616:TUQ196635 TUQ262152:TUQ262171 TUQ327688:TUQ327707 TUQ393224:TUQ393243 TUQ458760:TUQ458779 TUQ524296:TUQ524315 TUQ589832:TUQ589851 TUQ655368:TUQ655387 TUQ720904:TUQ720923 TUQ786440:TUQ786459 TUQ851976:TUQ851995 TUQ917512:TUQ917531 TUQ983048:TUQ983067 UEM8:UEM27 UEM65544:UEM65563 UEM131080:UEM131099 UEM196616:UEM196635 UEM262152:UEM262171 UEM327688:UEM327707 UEM393224:UEM393243 UEM458760:UEM458779 UEM524296:UEM524315 UEM589832:UEM589851 UEM655368:UEM655387 UEM720904:UEM720923 UEM786440:UEM786459 UEM851976:UEM851995 UEM917512:UEM917531 UEM983048:UEM983067 UOI8:UOI27 UOI65544:UOI65563 UOI131080:UOI131099 UOI196616:UOI196635 UOI262152:UOI262171 UOI327688:UOI327707 UOI393224:UOI393243 UOI458760:UOI458779 UOI524296:UOI524315 UOI589832:UOI589851 UOI655368:UOI655387 UOI720904:UOI720923 UOI786440:UOI786459 UOI851976:UOI851995 UOI917512:UOI917531 UOI983048:UOI983067 UYE8:UYE27 UYE65544:UYE65563 UYE131080:UYE131099 UYE196616:UYE196635 UYE262152:UYE262171 UYE327688:UYE327707 UYE393224:UYE393243 UYE458760:UYE458779 UYE524296:UYE524315 UYE589832:UYE589851 UYE655368:UYE655387 UYE720904:UYE720923 UYE786440:UYE786459 UYE851976:UYE851995 UYE917512:UYE917531 UYE983048:UYE983067 VIA8:VIA27 VIA65544:VIA65563 VIA131080:VIA131099 VIA196616:VIA196635 VIA262152:VIA262171 VIA327688:VIA327707 VIA393224:VIA393243 VIA458760:VIA458779 VIA524296:VIA524315 VIA589832:VIA589851 VIA655368:VIA655387 VIA720904:VIA720923 VIA786440:VIA786459 VIA851976:VIA851995 VIA917512:VIA917531 VIA983048:VIA983067 VRW8:VRW27 VRW65544:VRW65563 VRW131080:VRW131099 VRW196616:VRW196635 VRW262152:VRW262171 VRW327688:VRW327707 VRW393224:VRW393243 VRW458760:VRW458779 VRW524296:VRW524315 VRW589832:VRW589851 VRW655368:VRW655387 VRW720904:VRW720923 VRW786440:VRW786459 VRW851976:VRW851995 VRW917512:VRW917531 VRW983048:VRW983067 WBS8:WBS27 WBS65544:WBS65563 WBS131080:WBS131099 WBS196616:WBS196635 WBS262152:WBS262171 WBS327688:WBS327707 WBS393224:WBS393243 WBS458760:WBS458779 WBS524296:WBS524315 WBS589832:WBS589851 WBS655368:WBS655387 WBS720904:WBS720923 WBS786440:WBS786459 WBS851976:WBS851995 WBS917512:WBS917531 WBS983048:WBS983067 WLO8:WLO27 WLO65544:WLO65563 WLO131080:WLO131099 WLO196616:WLO196635 WLO262152:WLO262171 WLO327688:WLO327707 WLO393224:WLO393243 WLO458760:WLO458779 WLO524296:WLO524315 WLO589832:WLO589851 WLO655368:WLO655387 WLO720904:WLO720923 WLO786440:WLO786459 WLO851976:WLO851995 WLO917512:WLO917531 WLO983048:WLO983067 WVK8:WVK27 WVK65544:WVK65563 WVK131080:WVK131099 WVK196616:WVK196635 WVK262152:WVK262171 WVK327688:WVK327707 WVK393224:WVK393243 WVK458760:WVK458779 WVK524296:WVK524315 WVK589832:WVK589851 WVK655368:WVK655387 WVK720904:WVK720923 WVK786440:WVK786459 WVK851976:WVK851995 WVK917512:WVK917531 WVK983048:WVK983067">
      <formula1>"部门预算项目,追加预算项目"</formula1>
    </dataValidation>
    <dataValidation type="list" allowBlank="1" showInputMessage="1" showErrorMessage="1" sqref="I65544:I65563 I131080:I131099 I196616:I196635 I262152:I262171 I327688:I327707 I393224:I393243 I458760:I458779 I524296:I524315 I589832:I589851 I655368:I655387 I720904:I720923 I786440:I786459 I851976:I851995 I917512:I917531 I983048:I983067 JE8:JE27 JE65544:JE65563 JE131080:JE131099 JE196616:JE196635 JE262152:JE262171 JE327688:JE327707 JE393224:JE393243 JE458760:JE458779 JE524296:JE524315 JE589832:JE589851 JE655368:JE655387 JE720904:JE720923 JE786440:JE786459 JE851976:JE851995 JE917512:JE917531 JE983048:JE983067 TA8:TA27 TA65544:TA65563 TA131080:TA131099 TA196616:TA196635 TA262152:TA262171 TA327688:TA327707 TA393224:TA393243 TA458760:TA458779 TA524296:TA524315 TA589832:TA589851 TA655368:TA655387 TA720904:TA720923 TA786440:TA786459 TA851976:TA851995 TA917512:TA917531 TA983048:TA983067 ACW8:ACW27 ACW65544:ACW65563 ACW131080:ACW131099 ACW196616:ACW196635 ACW262152:ACW262171 ACW327688:ACW327707 ACW393224:ACW393243 ACW458760:ACW458779 ACW524296:ACW524315 ACW589832:ACW589851 ACW655368:ACW655387 ACW720904:ACW720923 ACW786440:ACW786459 ACW851976:ACW851995 ACW917512:ACW917531 ACW983048:ACW983067 AMS8:AMS27 AMS65544:AMS65563 AMS131080:AMS131099 AMS196616:AMS196635 AMS262152:AMS262171 AMS327688:AMS327707 AMS393224:AMS393243 AMS458760:AMS458779 AMS524296:AMS524315 AMS589832:AMS589851 AMS655368:AMS655387 AMS720904:AMS720923 AMS786440:AMS786459 AMS851976:AMS851995 AMS917512:AMS917531 AMS983048:AMS983067 AWO8:AWO27 AWO65544:AWO65563 AWO131080:AWO131099 AWO196616:AWO196635 AWO262152:AWO262171 AWO327688:AWO327707 AWO393224:AWO393243 AWO458760:AWO458779 AWO524296:AWO524315 AWO589832:AWO589851 AWO655368:AWO655387 AWO720904:AWO720923 AWO786440:AWO786459 AWO851976:AWO851995 AWO917512:AWO917531 AWO983048:AWO983067 BGK8:BGK27 BGK65544:BGK65563 BGK131080:BGK131099 BGK196616:BGK196635 BGK262152:BGK262171 BGK327688:BGK327707 BGK393224:BGK393243 BGK458760:BGK458779 BGK524296:BGK524315 BGK589832:BGK589851 BGK655368:BGK655387 BGK720904:BGK720923 BGK786440:BGK786459 BGK851976:BGK851995 BGK917512:BGK917531 BGK983048:BGK983067 BQG8:BQG27 BQG65544:BQG65563 BQG131080:BQG131099 BQG196616:BQG196635 BQG262152:BQG262171 BQG327688:BQG327707 BQG393224:BQG393243 BQG458760:BQG458779 BQG524296:BQG524315 BQG589832:BQG589851 BQG655368:BQG655387 BQG720904:BQG720923 BQG786440:BQG786459 BQG851976:BQG851995 BQG917512:BQG917531 BQG983048:BQG983067 CAC8:CAC27 CAC65544:CAC65563 CAC131080:CAC131099 CAC196616:CAC196635 CAC262152:CAC262171 CAC327688:CAC327707 CAC393224:CAC393243 CAC458760:CAC458779 CAC524296:CAC524315 CAC589832:CAC589851 CAC655368:CAC655387 CAC720904:CAC720923 CAC786440:CAC786459 CAC851976:CAC851995 CAC917512:CAC917531 CAC983048:CAC983067 CJY8:CJY27 CJY65544:CJY65563 CJY131080:CJY131099 CJY196616:CJY196635 CJY262152:CJY262171 CJY327688:CJY327707 CJY393224:CJY393243 CJY458760:CJY458779 CJY524296:CJY524315 CJY589832:CJY589851 CJY655368:CJY655387 CJY720904:CJY720923 CJY786440:CJY786459 CJY851976:CJY851995 CJY917512:CJY917531 CJY983048:CJY983067 CTU8:CTU27 CTU65544:CTU65563 CTU131080:CTU131099 CTU196616:CTU196635 CTU262152:CTU262171 CTU327688:CTU327707 CTU393224:CTU393243 CTU458760:CTU458779 CTU524296:CTU524315 CTU589832:CTU589851 CTU655368:CTU655387 CTU720904:CTU720923 CTU786440:CTU786459 CTU851976:CTU851995 CTU917512:CTU917531 CTU983048:CTU983067 DDQ8:DDQ27 DDQ65544:DDQ65563 DDQ131080:DDQ131099 DDQ196616:DDQ196635 DDQ262152:DDQ262171 DDQ327688:DDQ327707 DDQ393224:DDQ393243 DDQ458760:DDQ458779 DDQ524296:DDQ524315 DDQ589832:DDQ589851 DDQ655368:DDQ655387 DDQ720904:DDQ720923 DDQ786440:DDQ786459 DDQ851976:DDQ851995 DDQ917512:DDQ917531 DDQ983048:DDQ983067 DNM8:DNM27 DNM65544:DNM65563 DNM131080:DNM131099 DNM196616:DNM196635 DNM262152:DNM262171 DNM327688:DNM327707 DNM393224:DNM393243 DNM458760:DNM458779 DNM524296:DNM524315 DNM589832:DNM589851 DNM655368:DNM655387 DNM720904:DNM720923 DNM786440:DNM786459 DNM851976:DNM851995 DNM917512:DNM917531 DNM983048:DNM983067 DXI8:DXI27 DXI65544:DXI65563 DXI131080:DXI131099 DXI196616:DXI196635 DXI262152:DXI262171 DXI327688:DXI327707 DXI393224:DXI393243 DXI458760:DXI458779 DXI524296:DXI524315 DXI589832:DXI589851 DXI655368:DXI655387 DXI720904:DXI720923 DXI786440:DXI786459 DXI851976:DXI851995 DXI917512:DXI917531 DXI983048:DXI983067 EHE8:EHE27 EHE65544:EHE65563 EHE131080:EHE131099 EHE196616:EHE196635 EHE262152:EHE262171 EHE327688:EHE327707 EHE393224:EHE393243 EHE458760:EHE458779 EHE524296:EHE524315 EHE589832:EHE589851 EHE655368:EHE655387 EHE720904:EHE720923 EHE786440:EHE786459 EHE851976:EHE851995 EHE917512:EHE917531 EHE983048:EHE983067 ERA8:ERA27 ERA65544:ERA65563 ERA131080:ERA131099 ERA196616:ERA196635 ERA262152:ERA262171 ERA327688:ERA327707 ERA393224:ERA393243 ERA458760:ERA458779 ERA524296:ERA524315 ERA589832:ERA589851 ERA655368:ERA655387 ERA720904:ERA720923 ERA786440:ERA786459 ERA851976:ERA851995 ERA917512:ERA917531 ERA983048:ERA983067 FAW8:FAW27 FAW65544:FAW65563 FAW131080:FAW131099 FAW196616:FAW196635 FAW262152:FAW262171 FAW327688:FAW327707 FAW393224:FAW393243 FAW458760:FAW458779 FAW524296:FAW524315 FAW589832:FAW589851 FAW655368:FAW655387 FAW720904:FAW720923 FAW786440:FAW786459 FAW851976:FAW851995 FAW917512:FAW917531 FAW983048:FAW983067 FKS8:FKS27 FKS65544:FKS65563 FKS131080:FKS131099 FKS196616:FKS196635 FKS262152:FKS262171 FKS327688:FKS327707 FKS393224:FKS393243 FKS458760:FKS458779 FKS524296:FKS524315 FKS589832:FKS589851 FKS655368:FKS655387 FKS720904:FKS720923 FKS786440:FKS786459 FKS851976:FKS851995 FKS917512:FKS917531 FKS983048:FKS983067 FUO8:FUO27 FUO65544:FUO65563 FUO131080:FUO131099 FUO196616:FUO196635 FUO262152:FUO262171 FUO327688:FUO327707 FUO393224:FUO393243 FUO458760:FUO458779 FUO524296:FUO524315 FUO589832:FUO589851 FUO655368:FUO655387 FUO720904:FUO720923 FUO786440:FUO786459 FUO851976:FUO851995 FUO917512:FUO917531 FUO983048:FUO983067 GEK8:GEK27 GEK65544:GEK65563 GEK131080:GEK131099 GEK196616:GEK196635 GEK262152:GEK262171 GEK327688:GEK327707 GEK393224:GEK393243 GEK458760:GEK458779 GEK524296:GEK524315 GEK589832:GEK589851 GEK655368:GEK655387 GEK720904:GEK720923 GEK786440:GEK786459 GEK851976:GEK851995 GEK917512:GEK917531 GEK983048:GEK983067 GOG8:GOG27 GOG65544:GOG65563 GOG131080:GOG131099 GOG196616:GOG196635 GOG262152:GOG262171 GOG327688:GOG327707 GOG393224:GOG393243 GOG458760:GOG458779 GOG524296:GOG524315 GOG589832:GOG589851 GOG655368:GOG655387 GOG720904:GOG720923 GOG786440:GOG786459 GOG851976:GOG851995 GOG917512:GOG917531 GOG983048:GOG983067 GYC8:GYC27 GYC65544:GYC65563 GYC131080:GYC131099 GYC196616:GYC196635 GYC262152:GYC262171 GYC327688:GYC327707 GYC393224:GYC393243 GYC458760:GYC458779 GYC524296:GYC524315 GYC589832:GYC589851 GYC655368:GYC655387 GYC720904:GYC720923 GYC786440:GYC786459 GYC851976:GYC851995 GYC917512:GYC917531 GYC983048:GYC983067 HHY8:HHY27 HHY65544:HHY65563 HHY131080:HHY131099 HHY196616:HHY196635 HHY262152:HHY262171 HHY327688:HHY327707 HHY393224:HHY393243 HHY458760:HHY458779 HHY524296:HHY524315 HHY589832:HHY589851 HHY655368:HHY655387 HHY720904:HHY720923 HHY786440:HHY786459 HHY851976:HHY851995 HHY917512:HHY917531 HHY983048:HHY983067 HRU8:HRU27 HRU65544:HRU65563 HRU131080:HRU131099 HRU196616:HRU196635 HRU262152:HRU262171 HRU327688:HRU327707 HRU393224:HRU393243 HRU458760:HRU458779 HRU524296:HRU524315 HRU589832:HRU589851 HRU655368:HRU655387 HRU720904:HRU720923 HRU786440:HRU786459 HRU851976:HRU851995 HRU917512:HRU917531 HRU983048:HRU983067 IBQ8:IBQ27 IBQ65544:IBQ65563 IBQ131080:IBQ131099 IBQ196616:IBQ196635 IBQ262152:IBQ262171 IBQ327688:IBQ327707 IBQ393224:IBQ393243 IBQ458760:IBQ458779 IBQ524296:IBQ524315 IBQ589832:IBQ589851 IBQ655368:IBQ655387 IBQ720904:IBQ720923 IBQ786440:IBQ786459 IBQ851976:IBQ851995 IBQ917512:IBQ917531 IBQ983048:IBQ983067 ILM8:ILM27 ILM65544:ILM65563 ILM131080:ILM131099 ILM196616:ILM196635 ILM262152:ILM262171 ILM327688:ILM327707 ILM393224:ILM393243 ILM458760:ILM458779 ILM524296:ILM524315 ILM589832:ILM589851 ILM655368:ILM655387 ILM720904:ILM720923 ILM786440:ILM786459 ILM851976:ILM851995 ILM917512:ILM917531 ILM983048:ILM983067 IVI8:IVI27 IVI65544:IVI65563 IVI131080:IVI131099 IVI196616:IVI196635 IVI262152:IVI262171 IVI327688:IVI327707 IVI393224:IVI393243 IVI458760:IVI458779 IVI524296:IVI524315 IVI589832:IVI589851 IVI655368:IVI655387 IVI720904:IVI720923 IVI786440:IVI786459 IVI851976:IVI851995 IVI917512:IVI917531 IVI983048:IVI983067 JFE8:JFE27 JFE65544:JFE65563 JFE131080:JFE131099 JFE196616:JFE196635 JFE262152:JFE262171 JFE327688:JFE327707 JFE393224:JFE393243 JFE458760:JFE458779 JFE524296:JFE524315 JFE589832:JFE589851 JFE655368:JFE655387 JFE720904:JFE720923 JFE786440:JFE786459 JFE851976:JFE851995 JFE917512:JFE917531 JFE983048:JFE983067 JPA8:JPA27 JPA65544:JPA65563 JPA131080:JPA131099 JPA196616:JPA196635 JPA262152:JPA262171 JPA327688:JPA327707 JPA393224:JPA393243 JPA458760:JPA458779 JPA524296:JPA524315 JPA589832:JPA589851 JPA655368:JPA655387 JPA720904:JPA720923 JPA786440:JPA786459 JPA851976:JPA851995 JPA917512:JPA917531 JPA983048:JPA983067 JYW8:JYW27 JYW65544:JYW65563 JYW131080:JYW131099 JYW196616:JYW196635 JYW262152:JYW262171 JYW327688:JYW327707 JYW393224:JYW393243 JYW458760:JYW458779 JYW524296:JYW524315 JYW589832:JYW589851 JYW655368:JYW655387 JYW720904:JYW720923 JYW786440:JYW786459 JYW851976:JYW851995 JYW917512:JYW917531 JYW983048:JYW983067 KIS8:KIS27 KIS65544:KIS65563 KIS131080:KIS131099 KIS196616:KIS196635 KIS262152:KIS262171 KIS327688:KIS327707 KIS393224:KIS393243 KIS458760:KIS458779 KIS524296:KIS524315 KIS589832:KIS589851 KIS655368:KIS655387 KIS720904:KIS720923 KIS786440:KIS786459 KIS851976:KIS851995 KIS917512:KIS917531 KIS983048:KIS983067 KSO8:KSO27 KSO65544:KSO65563 KSO131080:KSO131099 KSO196616:KSO196635 KSO262152:KSO262171 KSO327688:KSO327707 KSO393224:KSO393243 KSO458760:KSO458779 KSO524296:KSO524315 KSO589832:KSO589851 KSO655368:KSO655387 KSO720904:KSO720923 KSO786440:KSO786459 KSO851976:KSO851995 KSO917512:KSO917531 KSO983048:KSO983067 LCK8:LCK27 LCK65544:LCK65563 LCK131080:LCK131099 LCK196616:LCK196635 LCK262152:LCK262171 LCK327688:LCK327707 LCK393224:LCK393243 LCK458760:LCK458779 LCK524296:LCK524315 LCK589832:LCK589851 LCK655368:LCK655387 LCK720904:LCK720923 LCK786440:LCK786459 LCK851976:LCK851995 LCK917512:LCK917531 LCK983048:LCK983067 LMG8:LMG27 LMG65544:LMG65563 LMG131080:LMG131099 LMG196616:LMG196635 LMG262152:LMG262171 LMG327688:LMG327707 LMG393224:LMG393243 LMG458760:LMG458779 LMG524296:LMG524315 LMG589832:LMG589851 LMG655368:LMG655387 LMG720904:LMG720923 LMG786440:LMG786459 LMG851976:LMG851995 LMG917512:LMG917531 LMG983048:LMG983067 LWC8:LWC27 LWC65544:LWC65563 LWC131080:LWC131099 LWC196616:LWC196635 LWC262152:LWC262171 LWC327688:LWC327707 LWC393224:LWC393243 LWC458760:LWC458779 LWC524296:LWC524315 LWC589832:LWC589851 LWC655368:LWC655387 LWC720904:LWC720923 LWC786440:LWC786459 LWC851976:LWC851995 LWC917512:LWC917531 LWC983048:LWC983067 MFY8:MFY27 MFY65544:MFY65563 MFY131080:MFY131099 MFY196616:MFY196635 MFY262152:MFY262171 MFY327688:MFY327707 MFY393224:MFY393243 MFY458760:MFY458779 MFY524296:MFY524315 MFY589832:MFY589851 MFY655368:MFY655387 MFY720904:MFY720923 MFY786440:MFY786459 MFY851976:MFY851995 MFY917512:MFY917531 MFY983048:MFY983067 MPU8:MPU27 MPU65544:MPU65563 MPU131080:MPU131099 MPU196616:MPU196635 MPU262152:MPU262171 MPU327688:MPU327707 MPU393224:MPU393243 MPU458760:MPU458779 MPU524296:MPU524315 MPU589832:MPU589851 MPU655368:MPU655387 MPU720904:MPU720923 MPU786440:MPU786459 MPU851976:MPU851995 MPU917512:MPU917531 MPU983048:MPU983067 MZQ8:MZQ27 MZQ65544:MZQ65563 MZQ131080:MZQ131099 MZQ196616:MZQ196635 MZQ262152:MZQ262171 MZQ327688:MZQ327707 MZQ393224:MZQ393243 MZQ458760:MZQ458779 MZQ524296:MZQ524315 MZQ589832:MZQ589851 MZQ655368:MZQ655387 MZQ720904:MZQ720923 MZQ786440:MZQ786459 MZQ851976:MZQ851995 MZQ917512:MZQ917531 MZQ983048:MZQ983067 NJM8:NJM27 NJM65544:NJM65563 NJM131080:NJM131099 NJM196616:NJM196635 NJM262152:NJM262171 NJM327688:NJM327707 NJM393224:NJM393243 NJM458760:NJM458779 NJM524296:NJM524315 NJM589832:NJM589851 NJM655368:NJM655387 NJM720904:NJM720923 NJM786440:NJM786459 NJM851976:NJM851995 NJM917512:NJM917531 NJM983048:NJM983067 NTI8:NTI27 NTI65544:NTI65563 NTI131080:NTI131099 NTI196616:NTI196635 NTI262152:NTI262171 NTI327688:NTI327707 NTI393224:NTI393243 NTI458760:NTI458779 NTI524296:NTI524315 NTI589832:NTI589851 NTI655368:NTI655387 NTI720904:NTI720923 NTI786440:NTI786459 NTI851976:NTI851995 NTI917512:NTI917531 NTI983048:NTI983067 ODE8:ODE27 ODE65544:ODE65563 ODE131080:ODE131099 ODE196616:ODE196635 ODE262152:ODE262171 ODE327688:ODE327707 ODE393224:ODE393243 ODE458760:ODE458779 ODE524296:ODE524315 ODE589832:ODE589851 ODE655368:ODE655387 ODE720904:ODE720923 ODE786440:ODE786459 ODE851976:ODE851995 ODE917512:ODE917531 ODE983048:ODE983067 ONA8:ONA27 ONA65544:ONA65563 ONA131080:ONA131099 ONA196616:ONA196635 ONA262152:ONA262171 ONA327688:ONA327707 ONA393224:ONA393243 ONA458760:ONA458779 ONA524296:ONA524315 ONA589832:ONA589851 ONA655368:ONA655387 ONA720904:ONA720923 ONA786440:ONA786459 ONA851976:ONA851995 ONA917512:ONA917531 ONA983048:ONA983067 OWW8:OWW27 OWW65544:OWW65563 OWW131080:OWW131099 OWW196616:OWW196635 OWW262152:OWW262171 OWW327688:OWW327707 OWW393224:OWW393243 OWW458760:OWW458779 OWW524296:OWW524315 OWW589832:OWW589851 OWW655368:OWW655387 OWW720904:OWW720923 OWW786440:OWW786459 OWW851976:OWW851995 OWW917512:OWW917531 OWW983048:OWW983067 PGS8:PGS27 PGS65544:PGS65563 PGS131080:PGS131099 PGS196616:PGS196635 PGS262152:PGS262171 PGS327688:PGS327707 PGS393224:PGS393243 PGS458760:PGS458779 PGS524296:PGS524315 PGS589832:PGS589851 PGS655368:PGS655387 PGS720904:PGS720923 PGS786440:PGS786459 PGS851976:PGS851995 PGS917512:PGS917531 PGS983048:PGS983067 PQO8:PQO27 PQO65544:PQO65563 PQO131080:PQO131099 PQO196616:PQO196635 PQO262152:PQO262171 PQO327688:PQO327707 PQO393224:PQO393243 PQO458760:PQO458779 PQO524296:PQO524315 PQO589832:PQO589851 PQO655368:PQO655387 PQO720904:PQO720923 PQO786440:PQO786459 PQO851976:PQO851995 PQO917512:PQO917531 PQO983048:PQO983067 QAK8:QAK27 QAK65544:QAK65563 QAK131080:QAK131099 QAK196616:QAK196635 QAK262152:QAK262171 QAK327688:QAK327707 QAK393224:QAK393243 QAK458760:QAK458779 QAK524296:QAK524315 QAK589832:QAK589851 QAK655368:QAK655387 QAK720904:QAK720923 QAK786440:QAK786459 QAK851976:QAK851995 QAK917512:QAK917531 QAK983048:QAK983067 QKG8:QKG27 QKG65544:QKG65563 QKG131080:QKG131099 QKG196616:QKG196635 QKG262152:QKG262171 QKG327688:QKG327707 QKG393224:QKG393243 QKG458760:QKG458779 QKG524296:QKG524315 QKG589832:QKG589851 QKG655368:QKG655387 QKG720904:QKG720923 QKG786440:QKG786459 QKG851976:QKG851995 QKG917512:QKG917531 QKG983048:QKG983067 QUC8:QUC27 QUC65544:QUC65563 QUC131080:QUC131099 QUC196616:QUC196635 QUC262152:QUC262171 QUC327688:QUC327707 QUC393224:QUC393243 QUC458760:QUC458779 QUC524296:QUC524315 QUC589832:QUC589851 QUC655368:QUC655387 QUC720904:QUC720923 QUC786440:QUC786459 QUC851976:QUC851995 QUC917512:QUC917531 QUC983048:QUC983067 RDY8:RDY27 RDY65544:RDY65563 RDY131080:RDY131099 RDY196616:RDY196635 RDY262152:RDY262171 RDY327688:RDY327707 RDY393224:RDY393243 RDY458760:RDY458779 RDY524296:RDY524315 RDY589832:RDY589851 RDY655368:RDY655387 RDY720904:RDY720923 RDY786440:RDY786459 RDY851976:RDY851995 RDY917512:RDY917531 RDY983048:RDY983067 RNU8:RNU27 RNU65544:RNU65563 RNU131080:RNU131099 RNU196616:RNU196635 RNU262152:RNU262171 RNU327688:RNU327707 RNU393224:RNU393243 RNU458760:RNU458779 RNU524296:RNU524315 RNU589832:RNU589851 RNU655368:RNU655387 RNU720904:RNU720923 RNU786440:RNU786459 RNU851976:RNU851995 RNU917512:RNU917531 RNU983048:RNU983067 RXQ8:RXQ27 RXQ65544:RXQ65563 RXQ131080:RXQ131099 RXQ196616:RXQ196635 RXQ262152:RXQ262171 RXQ327688:RXQ327707 RXQ393224:RXQ393243 RXQ458760:RXQ458779 RXQ524296:RXQ524315 RXQ589832:RXQ589851 RXQ655368:RXQ655387 RXQ720904:RXQ720923 RXQ786440:RXQ786459 RXQ851976:RXQ851995 RXQ917512:RXQ917531 RXQ983048:RXQ983067 SHM8:SHM27 SHM65544:SHM65563 SHM131080:SHM131099 SHM196616:SHM196635 SHM262152:SHM262171 SHM327688:SHM327707 SHM393224:SHM393243 SHM458760:SHM458779 SHM524296:SHM524315 SHM589832:SHM589851 SHM655368:SHM655387 SHM720904:SHM720923 SHM786440:SHM786459 SHM851976:SHM851995 SHM917512:SHM917531 SHM983048:SHM983067 SRI8:SRI27 SRI65544:SRI65563 SRI131080:SRI131099 SRI196616:SRI196635 SRI262152:SRI262171 SRI327688:SRI327707 SRI393224:SRI393243 SRI458760:SRI458779 SRI524296:SRI524315 SRI589832:SRI589851 SRI655368:SRI655387 SRI720904:SRI720923 SRI786440:SRI786459 SRI851976:SRI851995 SRI917512:SRI917531 SRI983048:SRI983067 TBE8:TBE27 TBE65544:TBE65563 TBE131080:TBE131099 TBE196616:TBE196635 TBE262152:TBE262171 TBE327688:TBE327707 TBE393224:TBE393243 TBE458760:TBE458779 TBE524296:TBE524315 TBE589832:TBE589851 TBE655368:TBE655387 TBE720904:TBE720923 TBE786440:TBE786459 TBE851976:TBE851995 TBE917512:TBE917531 TBE983048:TBE983067 TLA8:TLA27 TLA65544:TLA65563 TLA131080:TLA131099 TLA196616:TLA196635 TLA262152:TLA262171 TLA327688:TLA327707 TLA393224:TLA393243 TLA458760:TLA458779 TLA524296:TLA524315 TLA589832:TLA589851 TLA655368:TLA655387 TLA720904:TLA720923 TLA786440:TLA786459 TLA851976:TLA851995 TLA917512:TLA917531 TLA983048:TLA983067 TUW8:TUW27 TUW65544:TUW65563 TUW131080:TUW131099 TUW196616:TUW196635 TUW262152:TUW262171 TUW327688:TUW327707 TUW393224:TUW393243 TUW458760:TUW458779 TUW524296:TUW524315 TUW589832:TUW589851 TUW655368:TUW655387 TUW720904:TUW720923 TUW786440:TUW786459 TUW851976:TUW851995 TUW917512:TUW917531 TUW983048:TUW983067 UES8:UES27 UES65544:UES65563 UES131080:UES131099 UES196616:UES196635 UES262152:UES262171 UES327688:UES327707 UES393224:UES393243 UES458760:UES458779 UES524296:UES524315 UES589832:UES589851 UES655368:UES655387 UES720904:UES720923 UES786440:UES786459 UES851976:UES851995 UES917512:UES917531 UES983048:UES983067 UOO8:UOO27 UOO65544:UOO65563 UOO131080:UOO131099 UOO196616:UOO196635 UOO262152:UOO262171 UOO327688:UOO327707 UOO393224:UOO393243 UOO458760:UOO458779 UOO524296:UOO524315 UOO589832:UOO589851 UOO655368:UOO655387 UOO720904:UOO720923 UOO786440:UOO786459 UOO851976:UOO851995 UOO917512:UOO917531 UOO983048:UOO983067 UYK8:UYK27 UYK65544:UYK65563 UYK131080:UYK131099 UYK196616:UYK196635 UYK262152:UYK262171 UYK327688:UYK327707 UYK393224:UYK393243 UYK458760:UYK458779 UYK524296:UYK524315 UYK589832:UYK589851 UYK655368:UYK655387 UYK720904:UYK720923 UYK786440:UYK786459 UYK851976:UYK851995 UYK917512:UYK917531 UYK983048:UYK983067 VIG8:VIG27 VIG65544:VIG65563 VIG131080:VIG131099 VIG196616:VIG196635 VIG262152:VIG262171 VIG327688:VIG327707 VIG393224:VIG393243 VIG458760:VIG458779 VIG524296:VIG524315 VIG589832:VIG589851 VIG655368:VIG655387 VIG720904:VIG720923 VIG786440:VIG786459 VIG851976:VIG851995 VIG917512:VIG917531 VIG983048:VIG983067 VSC8:VSC27 VSC65544:VSC65563 VSC131080:VSC131099 VSC196616:VSC196635 VSC262152:VSC262171 VSC327688:VSC327707 VSC393224:VSC393243 VSC458760:VSC458779 VSC524296:VSC524315 VSC589832:VSC589851 VSC655368:VSC655387 VSC720904:VSC720923 VSC786440:VSC786459 VSC851976:VSC851995 VSC917512:VSC917531 VSC983048:VSC983067 WBY8:WBY27 WBY65544:WBY65563 WBY131080:WBY131099 WBY196616:WBY196635 WBY262152:WBY262171 WBY327688:WBY327707 WBY393224:WBY393243 WBY458760:WBY458779 WBY524296:WBY524315 WBY589832:WBY589851 WBY655368:WBY655387 WBY720904:WBY720923 WBY786440:WBY786459 WBY851976:WBY851995 WBY917512:WBY917531 WBY983048:WBY983067 WLU8:WLU27 WLU65544:WLU65563 WLU131080:WLU131099 WLU196616:WLU196635 WLU262152:WLU262171 WLU327688:WLU327707 WLU393224:WLU393243 WLU458760:WLU458779 WLU524296:WLU524315 WLU589832:WLU589851 WLU655368:WLU655387 WLU720904:WLU720923 WLU786440:WLU786459 WLU851976:WLU851995 WLU917512:WLU917531 WLU983048:WLU983067 WVQ8:WVQ27 WVQ65544:WVQ65563 WVQ131080:WVQ131099 WVQ196616:WVQ196635 WVQ262152:WVQ262171 WVQ327688:WVQ327707 WVQ393224:WVQ393243 WVQ458760:WVQ458779 WVQ524296:WVQ524315 WVQ589832:WVQ589851 WVQ655368:WVQ655387 WVQ720904:WVQ720923 WVQ786440:WVQ786459 WVQ851976:WVQ851995 WVQ917512:WVQ917531 WVQ983048:WVQ983067">
      <formula1>"自评表,评价报告"</formula1>
    </dataValidation>
    <dataValidation type="list" allowBlank="1" showInputMessage="1" showErrorMessage="1" sqref="G7:G27">
      <formula1>单位名称!$B$2:$B$4</formula1>
    </dataValidation>
  </dataValidations>
  <pageMargins left="0.751388888888889" right="0.751388888888889" top="1" bottom="0.393055555555556" header="0.507638888888889" footer="0.50763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9" workbookViewId="0">
      <selection activeCell="E8" sqref="E8"/>
    </sheetView>
  </sheetViews>
  <sheetFormatPr defaultColWidth="9" defaultRowHeight="14.25"/>
  <cols>
    <col min="1" max="1" width="6.45833333333333" style="30" customWidth="1"/>
    <col min="2" max="2" width="12.8166666666667" style="30" customWidth="1"/>
    <col min="3" max="3" width="6" style="30" customWidth="1"/>
    <col min="4" max="4" width="17.4583333333333" style="30" customWidth="1"/>
    <col min="5" max="5" width="7.275" style="52" customWidth="1"/>
    <col min="6" max="6" width="7.25833333333333" style="52" customWidth="1"/>
    <col min="7" max="7" width="30.6333333333333" style="30" customWidth="1"/>
    <col min="8" max="16384" width="9" style="30"/>
  </cols>
  <sheetData>
    <row r="1" s="51" customFormat="1" ht="16" customHeight="1" spans="1:6">
      <c r="A1" s="53" t="s">
        <v>28</v>
      </c>
      <c r="B1" s="53"/>
      <c r="C1" s="54"/>
      <c r="D1" s="54"/>
      <c r="E1" s="55"/>
      <c r="F1" s="55"/>
    </row>
    <row r="2" s="30" customFormat="1" ht="23" customHeight="1" spans="1:7">
      <c r="A2" s="56" t="s">
        <v>29</v>
      </c>
      <c r="B2" s="56"/>
      <c r="C2" s="56"/>
      <c r="D2" s="56"/>
      <c r="E2" s="56"/>
      <c r="F2" s="56"/>
      <c r="G2" s="56"/>
    </row>
    <row r="3" s="30" customFormat="1" ht="6" customHeight="1" spans="1:7">
      <c r="A3" s="56"/>
      <c r="B3" s="56"/>
      <c r="C3" s="56"/>
      <c r="D3" s="56"/>
      <c r="E3" s="56"/>
      <c r="F3" s="56"/>
      <c r="G3" s="56"/>
    </row>
    <row r="4" s="30" customFormat="1" ht="16" customHeight="1" spans="1:7">
      <c r="A4" s="57" t="s">
        <v>30</v>
      </c>
      <c r="B4" s="57"/>
      <c r="C4" s="57"/>
      <c r="D4" s="57"/>
      <c r="E4" s="57"/>
      <c r="F4" s="57"/>
      <c r="G4" s="57"/>
    </row>
    <row r="5" s="30" customFormat="1" ht="16" customHeight="1" spans="1:6">
      <c r="A5" s="35" t="s">
        <v>31</v>
      </c>
      <c r="B5" s="35"/>
      <c r="C5" s="35"/>
      <c r="E5" s="52"/>
      <c r="F5" s="52"/>
    </row>
    <row r="6" s="30" customFormat="1" ht="31.5" customHeight="1" spans="1:7">
      <c r="A6" s="58" t="s">
        <v>32</v>
      </c>
      <c r="B6" s="58" t="s">
        <v>33</v>
      </c>
      <c r="C6" s="58" t="s">
        <v>34</v>
      </c>
      <c r="D6" s="59" t="s">
        <v>35</v>
      </c>
      <c r="E6" s="58" t="s">
        <v>36</v>
      </c>
      <c r="F6" s="59" t="s">
        <v>37</v>
      </c>
      <c r="G6" s="58" t="s">
        <v>38</v>
      </c>
    </row>
    <row r="7" s="30" customFormat="1" ht="57" customHeight="1" spans="1:7">
      <c r="A7" s="60" t="s">
        <v>39</v>
      </c>
      <c r="B7" s="60" t="s">
        <v>40</v>
      </c>
      <c r="C7" s="61">
        <v>10</v>
      </c>
      <c r="D7" s="62" t="s">
        <v>41</v>
      </c>
      <c r="E7" s="63">
        <v>93</v>
      </c>
      <c r="F7" s="46">
        <f>(E7/100)*C7</f>
        <v>9.3</v>
      </c>
      <c r="G7" s="45"/>
    </row>
    <row r="8" s="30" customFormat="1" ht="43" customHeight="1" spans="1:7">
      <c r="A8" s="64" t="s">
        <v>42</v>
      </c>
      <c r="B8" s="60" t="s">
        <v>43</v>
      </c>
      <c r="C8" s="61">
        <v>10</v>
      </c>
      <c r="D8" s="62" t="s">
        <v>44</v>
      </c>
      <c r="E8" s="65">
        <v>0.9293</v>
      </c>
      <c r="F8" s="46">
        <f>E8*C8</f>
        <v>9.293</v>
      </c>
      <c r="G8" s="45"/>
    </row>
    <row r="9" s="30" customFormat="1" ht="60" customHeight="1" spans="1:10">
      <c r="A9" s="66"/>
      <c r="B9" s="60" t="s">
        <v>45</v>
      </c>
      <c r="C9" s="61">
        <v>3</v>
      </c>
      <c r="D9" s="62" t="s">
        <v>46</v>
      </c>
      <c r="E9" s="67">
        <v>0</v>
      </c>
      <c r="F9" s="46">
        <f>IF(E9="",0,IF(E9&lt;1,(1-E9)*C9,0))</f>
        <v>3</v>
      </c>
      <c r="G9" s="45"/>
      <c r="J9" s="73"/>
    </row>
    <row r="10" s="30" customFormat="1" ht="76" customHeight="1" spans="1:7">
      <c r="A10" s="68"/>
      <c r="B10" s="60" t="s">
        <v>47</v>
      </c>
      <c r="C10" s="61">
        <v>2</v>
      </c>
      <c r="D10" s="62" t="s">
        <v>48</v>
      </c>
      <c r="E10" s="65">
        <v>0</v>
      </c>
      <c r="F10" s="46">
        <f>IF(E10="",0,IF(E10&lt;=0,2,IF(E10&gt;=1,0,(1-E10)*C10)))</f>
        <v>2</v>
      </c>
      <c r="G10" s="45"/>
    </row>
    <row r="11" s="30" customFormat="1" ht="55" customHeight="1" spans="1:7">
      <c r="A11" s="60" t="s">
        <v>49</v>
      </c>
      <c r="B11" s="60" t="s">
        <v>50</v>
      </c>
      <c r="C11" s="61">
        <v>2</v>
      </c>
      <c r="D11" s="62" t="s">
        <v>46</v>
      </c>
      <c r="E11" s="65">
        <v>0.0112</v>
      </c>
      <c r="F11" s="46">
        <f>IF(E11="",0,IF(E11&lt;1,(1-E11)*C11,0))</f>
        <v>1.9776</v>
      </c>
      <c r="G11" s="45"/>
    </row>
    <row r="12" s="30" customFormat="1" ht="46" customHeight="1" spans="1:7">
      <c r="A12" s="60"/>
      <c r="B12" s="60" t="s">
        <v>51</v>
      </c>
      <c r="C12" s="61">
        <v>4</v>
      </c>
      <c r="D12" s="62" t="s">
        <v>44</v>
      </c>
      <c r="E12" s="65">
        <v>0.083</v>
      </c>
      <c r="F12" s="46">
        <f>E12*C12</f>
        <v>0.332</v>
      </c>
      <c r="G12" s="45"/>
    </row>
    <row r="13" s="30" customFormat="1" ht="64" customHeight="1" spans="1:7">
      <c r="A13" s="60"/>
      <c r="B13" s="60" t="s">
        <v>52</v>
      </c>
      <c r="C13" s="61">
        <v>4</v>
      </c>
      <c r="D13" s="40" t="s">
        <v>53</v>
      </c>
      <c r="E13" s="63" t="s">
        <v>54</v>
      </c>
      <c r="F13" s="46">
        <f>IF(E13="优",4,IF(E13="良",3,IF(E13="中",2,IF(E13="差",0,0))))</f>
        <v>3</v>
      </c>
      <c r="G13" s="45"/>
    </row>
    <row r="14" s="30" customFormat="1" ht="59" customHeight="1" spans="1:7">
      <c r="A14" s="60" t="s">
        <v>55</v>
      </c>
      <c r="B14" s="60" t="s">
        <v>56</v>
      </c>
      <c r="C14" s="61">
        <v>30</v>
      </c>
      <c r="D14" s="62" t="s">
        <v>41</v>
      </c>
      <c r="E14" s="63">
        <v>95</v>
      </c>
      <c r="F14" s="46">
        <f>(E14/100)*C14</f>
        <v>28.5</v>
      </c>
      <c r="G14" s="45"/>
    </row>
    <row r="15" s="30" customFormat="1" ht="69" customHeight="1" spans="1:7">
      <c r="A15" s="60"/>
      <c r="B15" s="60" t="s">
        <v>57</v>
      </c>
      <c r="C15" s="61">
        <v>35</v>
      </c>
      <c r="D15" s="62" t="s">
        <v>41</v>
      </c>
      <c r="E15" s="63">
        <v>100</v>
      </c>
      <c r="F15" s="46">
        <f>(E15/100)*C15</f>
        <v>35</v>
      </c>
      <c r="G15" s="45"/>
    </row>
    <row r="16" s="30" customFormat="1" ht="28.5" customHeight="1" spans="1:7">
      <c r="A16" s="69" t="s">
        <v>58</v>
      </c>
      <c r="B16" s="46"/>
      <c r="C16" s="69">
        <f>SUM(C7:C15)</f>
        <v>100</v>
      </c>
      <c r="D16" s="46"/>
      <c r="E16" s="46" t="s">
        <v>59</v>
      </c>
      <c r="F16" s="70">
        <f>SUM(F7:F15)</f>
        <v>92.4026</v>
      </c>
      <c r="G16" s="46"/>
    </row>
    <row r="17" s="30" customFormat="1" ht="28.5" customHeight="1" spans="1:6">
      <c r="A17" s="71" t="s">
        <v>60</v>
      </c>
      <c r="B17" s="71"/>
      <c r="C17" s="71"/>
      <c r="D17" s="30" t="s">
        <v>26</v>
      </c>
      <c r="E17" s="72" t="s">
        <v>61</v>
      </c>
      <c r="F17" s="72"/>
    </row>
  </sheetData>
  <mergeCells count="9">
    <mergeCell ref="A1:B1"/>
    <mergeCell ref="A2:G2"/>
    <mergeCell ref="A4:G4"/>
    <mergeCell ref="A5:C5"/>
    <mergeCell ref="A17:C17"/>
    <mergeCell ref="E17:F17"/>
    <mergeCell ref="A8:A10"/>
    <mergeCell ref="A11:A13"/>
    <mergeCell ref="A14:A15"/>
  </mergeCells>
  <dataValidations count="1">
    <dataValidation type="list" allowBlank="1" showInputMessage="1" showErrorMessage="1" sqref="E13">
      <formula1>"优,良,中,差"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workbookViewId="0">
      <selection activeCell="E5" sqref="E5"/>
    </sheetView>
  </sheetViews>
  <sheetFormatPr defaultColWidth="9" defaultRowHeight="14.25"/>
  <cols>
    <col min="1" max="1" width="5.54166666666667" style="30" customWidth="1"/>
    <col min="2" max="2" width="8.18333333333333" style="30" customWidth="1"/>
    <col min="3" max="3" width="4.58333333333333" style="30" customWidth="1"/>
    <col min="4" max="4" width="23.275" style="32" customWidth="1"/>
    <col min="5" max="5" width="26.6333333333333" style="32" customWidth="1"/>
    <col min="6" max="6" width="36.0916666666667" style="32" customWidth="1"/>
    <col min="7" max="7" width="15.3666666666667" style="30" customWidth="1"/>
    <col min="8" max="8" width="7" style="30" customWidth="1"/>
    <col min="9" max="9" width="12.1833333333333" style="30" customWidth="1"/>
    <col min="10" max="16384" width="9" style="30"/>
  </cols>
  <sheetData>
    <row r="1" customFormat="1" ht="15.75" spans="1:16384">
      <c r="A1" s="33" t="s">
        <v>62</v>
      </c>
      <c r="B1" s="33"/>
      <c r="C1" s="30"/>
      <c r="D1" s="32"/>
      <c r="E1" s="32"/>
      <c r="F1" s="32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="30" customFormat="1" ht="20" customHeight="1" spans="1:9">
      <c r="A2" s="34" t="s">
        <v>63</v>
      </c>
      <c r="B2" s="34"/>
      <c r="C2" s="34"/>
      <c r="D2" s="34"/>
      <c r="E2" s="34"/>
      <c r="F2" s="34"/>
      <c r="G2" s="34"/>
      <c r="H2" s="34"/>
      <c r="I2" s="34"/>
    </row>
    <row r="3" customFormat="1" ht="15" customHeight="1" spans="1:16384">
      <c r="A3" s="35" t="s">
        <v>64</v>
      </c>
      <c r="B3" s="35"/>
      <c r="C3" s="35"/>
      <c r="D3" s="32"/>
      <c r="E3" s="32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  <c r="XFD3" s="30"/>
    </row>
    <row r="4" s="31" customFormat="1" ht="27" customHeight="1" spans="1:9">
      <c r="A4" s="36" t="s">
        <v>65</v>
      </c>
      <c r="B4" s="37" t="s">
        <v>66</v>
      </c>
      <c r="C4" s="36" t="s">
        <v>34</v>
      </c>
      <c r="D4" s="36" t="s">
        <v>67</v>
      </c>
      <c r="E4" s="36" t="s">
        <v>68</v>
      </c>
      <c r="F4" s="36" t="s">
        <v>69</v>
      </c>
      <c r="G4" s="37" t="s">
        <v>35</v>
      </c>
      <c r="H4" s="36" t="s">
        <v>36</v>
      </c>
      <c r="I4" s="36" t="s">
        <v>38</v>
      </c>
    </row>
    <row r="5" s="30" customFormat="1" ht="52" customHeight="1" spans="1:9">
      <c r="A5" s="38" t="s">
        <v>39</v>
      </c>
      <c r="B5" s="38" t="s">
        <v>40</v>
      </c>
      <c r="C5" s="39">
        <v>10</v>
      </c>
      <c r="D5" s="40" t="s">
        <v>70</v>
      </c>
      <c r="E5" s="40" t="s">
        <v>71</v>
      </c>
      <c r="F5" s="40" t="s">
        <v>72</v>
      </c>
      <c r="G5" s="40" t="s">
        <v>73</v>
      </c>
      <c r="H5" s="41" t="s">
        <v>74</v>
      </c>
      <c r="I5" s="48" t="s">
        <v>75</v>
      </c>
    </row>
    <row r="6" s="30" customFormat="1" ht="52" customHeight="1" spans="1:9">
      <c r="A6" s="41" t="s">
        <v>42</v>
      </c>
      <c r="B6" s="38" t="s">
        <v>76</v>
      </c>
      <c r="C6" s="39">
        <v>10</v>
      </c>
      <c r="D6" s="40" t="s">
        <v>77</v>
      </c>
      <c r="E6" s="40" t="s">
        <v>78</v>
      </c>
      <c r="F6" s="40" t="s">
        <v>79</v>
      </c>
      <c r="G6" s="40" t="s">
        <v>80</v>
      </c>
      <c r="H6" s="42"/>
      <c r="I6" s="49"/>
    </row>
    <row r="7" s="30" customFormat="1" ht="66" customHeight="1" spans="1:9">
      <c r="A7" s="42"/>
      <c r="B7" s="38" t="s">
        <v>81</v>
      </c>
      <c r="C7" s="39">
        <v>3</v>
      </c>
      <c r="D7" s="40" t="s">
        <v>82</v>
      </c>
      <c r="E7" s="40" t="s">
        <v>83</v>
      </c>
      <c r="F7" s="40" t="s">
        <v>84</v>
      </c>
      <c r="G7" s="40" t="s">
        <v>85</v>
      </c>
      <c r="H7" s="42"/>
      <c r="I7" s="49"/>
    </row>
    <row r="8" s="30" customFormat="1" ht="71" customHeight="1" spans="1:9">
      <c r="A8" s="43"/>
      <c r="B8" s="38" t="s">
        <v>47</v>
      </c>
      <c r="C8" s="39">
        <v>2</v>
      </c>
      <c r="D8" s="40" t="s">
        <v>86</v>
      </c>
      <c r="E8" s="40" t="s">
        <v>87</v>
      </c>
      <c r="F8" s="40" t="s">
        <v>88</v>
      </c>
      <c r="G8" s="40" t="s">
        <v>89</v>
      </c>
      <c r="H8" s="42"/>
      <c r="I8" s="49"/>
    </row>
    <row r="9" s="30" customFormat="1" ht="51" customHeight="1" spans="1:9">
      <c r="A9" s="38" t="s">
        <v>49</v>
      </c>
      <c r="B9" s="38" t="s">
        <v>50</v>
      </c>
      <c r="C9" s="39">
        <v>2</v>
      </c>
      <c r="D9" s="40" t="s">
        <v>90</v>
      </c>
      <c r="E9" s="40" t="s">
        <v>91</v>
      </c>
      <c r="F9" s="40" t="s">
        <v>92</v>
      </c>
      <c r="G9" s="40" t="s">
        <v>85</v>
      </c>
      <c r="H9" s="42"/>
      <c r="I9" s="49"/>
    </row>
    <row r="10" s="30" customFormat="1" ht="48" spans="1:9">
      <c r="A10" s="38"/>
      <c r="B10" s="38" t="s">
        <v>51</v>
      </c>
      <c r="C10" s="39">
        <v>4</v>
      </c>
      <c r="D10" s="40" t="s">
        <v>93</v>
      </c>
      <c r="E10" s="40" t="s">
        <v>94</v>
      </c>
      <c r="F10" s="40" t="s">
        <v>95</v>
      </c>
      <c r="G10" s="40" t="s">
        <v>80</v>
      </c>
      <c r="H10" s="42"/>
      <c r="I10" s="49"/>
    </row>
    <row r="11" s="30" customFormat="1" ht="53" customHeight="1" spans="1:9">
      <c r="A11" s="38"/>
      <c r="B11" s="38" t="s">
        <v>96</v>
      </c>
      <c r="C11" s="39">
        <v>4</v>
      </c>
      <c r="D11" s="40" t="s">
        <v>97</v>
      </c>
      <c r="E11" s="40"/>
      <c r="F11" s="40" t="s">
        <v>98</v>
      </c>
      <c r="G11" s="40" t="s">
        <v>53</v>
      </c>
      <c r="H11" s="42"/>
      <c r="I11" s="49"/>
    </row>
    <row r="12" s="30" customFormat="1" ht="40" customHeight="1" spans="1:9">
      <c r="A12" s="38" t="s">
        <v>55</v>
      </c>
      <c r="B12" s="38" t="s">
        <v>56</v>
      </c>
      <c r="C12" s="39">
        <v>30</v>
      </c>
      <c r="D12" s="40" t="s">
        <v>99</v>
      </c>
      <c r="E12" s="40" t="s">
        <v>100</v>
      </c>
      <c r="F12" s="40" t="s">
        <v>101</v>
      </c>
      <c r="G12" s="40" t="s">
        <v>102</v>
      </c>
      <c r="H12" s="42"/>
      <c r="I12" s="49"/>
    </row>
    <row r="13" s="30" customFormat="1" ht="40" customHeight="1" spans="1:9">
      <c r="A13" s="38"/>
      <c r="B13" s="38" t="s">
        <v>57</v>
      </c>
      <c r="C13" s="39">
        <v>35</v>
      </c>
      <c r="D13" s="40" t="s">
        <v>103</v>
      </c>
      <c r="E13" s="40"/>
      <c r="F13" s="40" t="s">
        <v>104</v>
      </c>
      <c r="G13" s="40" t="s">
        <v>102</v>
      </c>
      <c r="H13" s="43"/>
      <c r="I13" s="50"/>
    </row>
    <row r="14" s="30" customFormat="1" ht="15" customHeight="1" spans="1:9">
      <c r="A14" s="44" t="s">
        <v>58</v>
      </c>
      <c r="B14" s="45"/>
      <c r="C14" s="46">
        <f>SUM(C5:C13)</f>
        <v>100</v>
      </c>
      <c r="D14" s="47"/>
      <c r="E14" s="47"/>
      <c r="F14" s="47"/>
      <c r="G14" s="45"/>
      <c r="H14" s="45"/>
      <c r="I14" s="45"/>
    </row>
  </sheetData>
  <mergeCells count="8">
    <mergeCell ref="A1:B1"/>
    <mergeCell ref="A2:I2"/>
    <mergeCell ref="A3:C3"/>
    <mergeCell ref="A6:A8"/>
    <mergeCell ref="A9:A11"/>
    <mergeCell ref="A12:A13"/>
    <mergeCell ref="H5:H13"/>
    <mergeCell ref="I5:I13"/>
  </mergeCells>
  <pageMargins left="0.393055555555556" right="0.393055555555556" top="0" bottom="0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130" zoomScaleNormal="130" workbookViewId="0">
      <selection activeCell="E14" sqref="E14"/>
    </sheetView>
  </sheetViews>
  <sheetFormatPr defaultColWidth="9.71666666666667" defaultRowHeight="12"/>
  <cols>
    <col min="1" max="1" width="4.71666666666667" style="2" customWidth="1"/>
    <col min="2" max="2" width="7.44166666666667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3.93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25.6333333333333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 t="s">
        <v>105</v>
      </c>
      <c r="B1" s="5"/>
      <c r="C1" s="6"/>
      <c r="D1" s="6"/>
    </row>
    <row r="2" s="2" customFormat="1" ht="20" customHeight="1" spans="1:11">
      <c r="A2" s="7" t="s">
        <v>106</v>
      </c>
      <c r="B2" s="7"/>
      <c r="C2" s="7"/>
      <c r="D2" s="7"/>
      <c r="E2" s="7"/>
      <c r="F2" s="7"/>
      <c r="G2" s="7"/>
      <c r="H2" s="7"/>
      <c r="I2" s="7"/>
      <c r="J2" s="7"/>
      <c r="K2" s="27"/>
    </row>
    <row r="3" s="3" customFormat="1" ht="15" customHeight="1" spans="1:10">
      <c r="A3" s="8" t="s">
        <v>107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5</v>
      </c>
      <c r="B4" s="9"/>
      <c r="C4" s="9" t="s">
        <v>17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108</v>
      </c>
      <c r="B5" s="9"/>
      <c r="C5" s="9" t="s">
        <v>109</v>
      </c>
      <c r="D5" s="9"/>
      <c r="E5" s="9"/>
      <c r="F5" s="9" t="s">
        <v>110</v>
      </c>
      <c r="G5" s="9"/>
      <c r="H5" s="9" t="s">
        <v>111</v>
      </c>
      <c r="I5" s="9"/>
      <c r="J5" s="9"/>
    </row>
    <row r="6" s="3" customFormat="1" ht="16" customHeight="1" spans="1:10">
      <c r="A6" s="10" t="s">
        <v>112</v>
      </c>
      <c r="B6" s="11"/>
      <c r="C6" s="12"/>
      <c r="D6" s="10">
        <v>99.3</v>
      </c>
      <c r="E6" s="11"/>
      <c r="F6" s="12"/>
      <c r="G6" s="10" t="s">
        <v>12</v>
      </c>
      <c r="H6" s="11"/>
      <c r="I6" s="12"/>
      <c r="J6" s="9">
        <v>95</v>
      </c>
    </row>
    <row r="7" s="3" customFormat="1" ht="21" customHeight="1" spans="1:10">
      <c r="A7" s="9" t="s">
        <v>113</v>
      </c>
      <c r="B7" s="9"/>
      <c r="C7" s="9" t="s">
        <v>114</v>
      </c>
      <c r="D7" s="9"/>
      <c r="E7" s="9" t="s">
        <v>115</v>
      </c>
      <c r="F7" s="9"/>
      <c r="G7" s="9" t="s">
        <v>116</v>
      </c>
      <c r="H7" s="9" t="s">
        <v>117</v>
      </c>
      <c r="I7" s="9"/>
      <c r="J7" s="9" t="s">
        <v>118</v>
      </c>
    </row>
    <row r="8" s="3" customFormat="1" ht="16" customHeight="1" spans="1:10">
      <c r="A8" s="9"/>
      <c r="B8" s="9"/>
      <c r="C8" s="13" t="s">
        <v>19</v>
      </c>
      <c r="D8" s="13"/>
      <c r="E8" s="14" t="s">
        <v>19</v>
      </c>
      <c r="F8" s="14"/>
      <c r="G8" s="15">
        <v>15</v>
      </c>
      <c r="H8" s="9">
        <v>13.94</v>
      </c>
      <c r="I8" s="9"/>
      <c r="J8" s="28">
        <v>0.9293</v>
      </c>
    </row>
    <row r="9" s="3" customFormat="1" ht="35" customHeight="1" spans="1:10">
      <c r="A9" s="9" t="s">
        <v>119</v>
      </c>
      <c r="B9" s="15" t="s">
        <v>120</v>
      </c>
      <c r="C9" s="9" t="s">
        <v>121</v>
      </c>
      <c r="D9" s="9"/>
      <c r="E9" s="9"/>
      <c r="F9" s="9"/>
      <c r="G9" s="16" t="s">
        <v>122</v>
      </c>
      <c r="H9" s="9" t="s">
        <v>123</v>
      </c>
      <c r="I9" s="9"/>
      <c r="J9" s="9"/>
    </row>
    <row r="10" s="3" customFormat="1" ht="30" customHeight="1" spans="1:10">
      <c r="A10" s="9" t="s">
        <v>32</v>
      </c>
      <c r="B10" s="9" t="s">
        <v>66</v>
      </c>
      <c r="C10" s="17" t="s">
        <v>124</v>
      </c>
      <c r="D10" s="17" t="s">
        <v>125</v>
      </c>
      <c r="E10" s="17" t="s">
        <v>126</v>
      </c>
      <c r="F10" s="17" t="s">
        <v>127</v>
      </c>
      <c r="G10" s="9" t="s">
        <v>37</v>
      </c>
      <c r="H10" s="11" t="s">
        <v>128</v>
      </c>
      <c r="I10" s="11"/>
      <c r="J10" s="29"/>
    </row>
    <row r="11" s="3" customFormat="1" ht="32" customHeight="1" spans="1:10">
      <c r="A11" s="9" t="s">
        <v>129</v>
      </c>
      <c r="B11" s="9" t="s">
        <v>130</v>
      </c>
      <c r="C11" s="18" t="s">
        <v>131</v>
      </c>
      <c r="D11" s="9">
        <v>4</v>
      </c>
      <c r="E11" s="19" t="s">
        <v>16</v>
      </c>
      <c r="F11" s="9" t="s">
        <v>132</v>
      </c>
      <c r="G11" s="9">
        <v>4</v>
      </c>
      <c r="H11" s="9"/>
      <c r="I11" s="9"/>
      <c r="J11" s="15"/>
    </row>
    <row r="12" s="3" customFormat="1" ht="38" customHeight="1" spans="1:10">
      <c r="A12" s="9"/>
      <c r="B12" s="14" t="s">
        <v>133</v>
      </c>
      <c r="C12" s="18" t="s">
        <v>134</v>
      </c>
      <c r="D12" s="9">
        <v>2</v>
      </c>
      <c r="E12" s="19" t="s">
        <v>16</v>
      </c>
      <c r="F12" s="20" t="s">
        <v>135</v>
      </c>
      <c r="G12" s="9">
        <v>2</v>
      </c>
      <c r="H12" s="9"/>
      <c r="I12" s="9"/>
      <c r="J12" s="15"/>
    </row>
    <row r="13" s="3" customFormat="1" ht="38" customHeight="1" spans="1:10">
      <c r="A13" s="9"/>
      <c r="B13" s="21"/>
      <c r="C13" s="18" t="s">
        <v>136</v>
      </c>
      <c r="D13" s="9">
        <v>2</v>
      </c>
      <c r="E13" s="19" t="s">
        <v>16</v>
      </c>
      <c r="F13" s="20" t="s">
        <v>135</v>
      </c>
      <c r="G13" s="9">
        <v>2</v>
      </c>
      <c r="H13" s="9"/>
      <c r="I13" s="9"/>
      <c r="J13" s="15"/>
    </row>
    <row r="14" s="3" customFormat="1" ht="20" customHeight="1" spans="1:10">
      <c r="A14" s="9"/>
      <c r="B14" s="17"/>
      <c r="C14" s="18" t="s">
        <v>137</v>
      </c>
      <c r="D14" s="9">
        <v>2</v>
      </c>
      <c r="E14" s="19" t="s">
        <v>16</v>
      </c>
      <c r="F14" s="9" t="s">
        <v>138</v>
      </c>
      <c r="G14" s="9">
        <v>2</v>
      </c>
      <c r="H14" s="9"/>
      <c r="I14" s="9"/>
      <c r="J14" s="15"/>
    </row>
    <row r="15" s="3" customFormat="1" ht="17" customHeight="1" spans="1:10">
      <c r="A15" s="9" t="s">
        <v>139</v>
      </c>
      <c r="B15" s="9" t="s">
        <v>140</v>
      </c>
      <c r="C15" s="15" t="s">
        <v>8</v>
      </c>
      <c r="D15" s="9">
        <v>10</v>
      </c>
      <c r="E15" s="19" t="s">
        <v>16</v>
      </c>
      <c r="F15" s="22">
        <v>0.9293</v>
      </c>
      <c r="G15" s="9">
        <v>9.3</v>
      </c>
      <c r="H15" s="9"/>
      <c r="I15" s="9"/>
      <c r="J15" s="15"/>
    </row>
    <row r="16" s="3" customFormat="1" ht="24" customHeight="1" spans="1:10">
      <c r="A16" s="9"/>
      <c r="B16" s="18" t="s">
        <v>141</v>
      </c>
      <c r="C16" s="15" t="s">
        <v>142</v>
      </c>
      <c r="D16" s="9">
        <v>7</v>
      </c>
      <c r="E16" s="19" t="s">
        <v>16</v>
      </c>
      <c r="F16" s="9" t="s">
        <v>143</v>
      </c>
      <c r="G16" s="9">
        <v>7</v>
      </c>
      <c r="H16" s="9"/>
      <c r="I16" s="9"/>
      <c r="J16" s="15"/>
    </row>
    <row r="17" s="3" customFormat="1" ht="20" customHeight="1" spans="1:10">
      <c r="A17" s="9"/>
      <c r="B17" s="9" t="s">
        <v>144</v>
      </c>
      <c r="C17" s="15" t="s">
        <v>145</v>
      </c>
      <c r="D17" s="9">
        <v>2</v>
      </c>
      <c r="E17" s="19" t="s">
        <v>16</v>
      </c>
      <c r="F17" s="9" t="s">
        <v>146</v>
      </c>
      <c r="G17" s="9">
        <v>2</v>
      </c>
      <c r="H17" s="9"/>
      <c r="I17" s="9"/>
      <c r="J17" s="15"/>
    </row>
    <row r="18" s="3" customFormat="1" ht="32" customHeight="1" spans="1:10">
      <c r="A18" s="9"/>
      <c r="B18" s="15"/>
      <c r="C18" s="18" t="s">
        <v>147</v>
      </c>
      <c r="D18" s="9">
        <v>6</v>
      </c>
      <c r="E18" s="19" t="s">
        <v>16</v>
      </c>
      <c r="F18" s="9" t="s">
        <v>148</v>
      </c>
      <c r="G18" s="9">
        <v>6</v>
      </c>
      <c r="H18" s="9"/>
      <c r="I18" s="9"/>
      <c r="J18" s="15"/>
    </row>
    <row r="19" s="3" customFormat="1" ht="21" customHeight="1" spans="1:10">
      <c r="A19" s="9" t="s">
        <v>149</v>
      </c>
      <c r="B19" s="9" t="s">
        <v>150</v>
      </c>
      <c r="C19" s="15" t="s">
        <v>151</v>
      </c>
      <c r="D19" s="9">
        <v>10</v>
      </c>
      <c r="E19" s="9" t="s">
        <v>152</v>
      </c>
      <c r="F19" s="9" t="s">
        <v>152</v>
      </c>
      <c r="G19" s="9">
        <v>10</v>
      </c>
      <c r="H19" s="9"/>
      <c r="I19" s="9"/>
      <c r="J19" s="15"/>
    </row>
    <row r="20" s="3" customFormat="1" ht="22" customHeight="1" spans="1:10">
      <c r="A20" s="9"/>
      <c r="B20" s="9" t="s">
        <v>153</v>
      </c>
      <c r="C20" s="15" t="s">
        <v>154</v>
      </c>
      <c r="D20" s="9">
        <v>2</v>
      </c>
      <c r="E20" s="23">
        <v>1</v>
      </c>
      <c r="F20" s="23">
        <v>1</v>
      </c>
      <c r="G20" s="9">
        <v>2</v>
      </c>
      <c r="H20" s="9"/>
      <c r="I20" s="9"/>
      <c r="J20" s="15"/>
    </row>
    <row r="21" s="3" customFormat="1" ht="22" customHeight="1" spans="1:10">
      <c r="A21" s="9"/>
      <c r="B21" s="9"/>
      <c r="C21" s="15" t="s">
        <v>155</v>
      </c>
      <c r="D21" s="9">
        <v>3</v>
      </c>
      <c r="E21" s="9" t="s">
        <v>156</v>
      </c>
      <c r="F21" s="9" t="s">
        <v>156</v>
      </c>
      <c r="G21" s="9">
        <v>3</v>
      </c>
      <c r="H21" s="9"/>
      <c r="I21" s="9"/>
      <c r="J21" s="15"/>
    </row>
    <row r="22" s="3" customFormat="1" ht="22" customHeight="1" spans="1:10">
      <c r="A22" s="9"/>
      <c r="B22" s="9" t="s">
        <v>157</v>
      </c>
      <c r="C22" s="15" t="s">
        <v>158</v>
      </c>
      <c r="D22" s="9">
        <v>5</v>
      </c>
      <c r="E22" s="23">
        <v>1</v>
      </c>
      <c r="F22" s="23">
        <v>1</v>
      </c>
      <c r="G22" s="9">
        <v>5</v>
      </c>
      <c r="H22" s="9"/>
      <c r="I22" s="9"/>
      <c r="J22" s="15"/>
    </row>
    <row r="23" s="3" customFormat="1" ht="22" customHeight="1" spans="1:10">
      <c r="A23" s="9"/>
      <c r="B23" s="9" t="s">
        <v>159</v>
      </c>
      <c r="C23" s="15" t="s">
        <v>160</v>
      </c>
      <c r="D23" s="9">
        <v>5</v>
      </c>
      <c r="E23" s="23" t="s">
        <v>161</v>
      </c>
      <c r="F23" s="9" t="s">
        <v>162</v>
      </c>
      <c r="G23" s="9">
        <v>5</v>
      </c>
      <c r="H23" s="9"/>
      <c r="I23" s="9"/>
      <c r="J23" s="15"/>
    </row>
    <row r="24" s="3" customFormat="1" ht="22" customHeight="1" spans="1:10">
      <c r="A24" s="9"/>
      <c r="B24" s="9"/>
      <c r="C24" s="15" t="s">
        <v>163</v>
      </c>
      <c r="D24" s="9">
        <v>5</v>
      </c>
      <c r="E24" s="23" t="s">
        <v>164</v>
      </c>
      <c r="F24" s="9" t="s">
        <v>165</v>
      </c>
      <c r="G24" s="9">
        <v>5</v>
      </c>
      <c r="H24" s="9"/>
      <c r="I24" s="9"/>
      <c r="J24" s="15"/>
    </row>
    <row r="25" s="3" customFormat="1" ht="18" customHeight="1" spans="1:10">
      <c r="A25" s="14" t="s">
        <v>166</v>
      </c>
      <c r="B25" s="9" t="s">
        <v>167</v>
      </c>
      <c r="C25" s="15" t="s">
        <v>168</v>
      </c>
      <c r="D25" s="9"/>
      <c r="E25" s="9"/>
      <c r="F25" s="9"/>
      <c r="G25" s="9"/>
      <c r="H25" s="9"/>
      <c r="I25" s="9"/>
      <c r="J25" s="15"/>
    </row>
    <row r="26" s="3" customFormat="1" ht="22" customHeight="1" spans="1:10">
      <c r="A26" s="21"/>
      <c r="B26" s="9" t="s">
        <v>169</v>
      </c>
      <c r="C26" s="15" t="s">
        <v>170</v>
      </c>
      <c r="D26" s="9">
        <v>10</v>
      </c>
      <c r="E26" s="9" t="s">
        <v>171</v>
      </c>
      <c r="F26" s="9" t="s">
        <v>171</v>
      </c>
      <c r="G26" s="9">
        <v>10</v>
      </c>
      <c r="H26" s="9"/>
      <c r="I26" s="9"/>
      <c r="J26" s="15"/>
    </row>
    <row r="27" s="3" customFormat="1" ht="22" customHeight="1" spans="1:10">
      <c r="A27" s="21"/>
      <c r="B27" s="9" t="s">
        <v>172</v>
      </c>
      <c r="C27" s="15" t="s">
        <v>168</v>
      </c>
      <c r="D27" s="9"/>
      <c r="E27" s="9"/>
      <c r="F27" s="9"/>
      <c r="G27" s="9"/>
      <c r="H27" s="9"/>
      <c r="I27" s="9"/>
      <c r="J27" s="15"/>
    </row>
    <row r="28" s="3" customFormat="1" ht="22" customHeight="1" spans="1:10">
      <c r="A28" s="21"/>
      <c r="B28" s="9" t="s">
        <v>173</v>
      </c>
      <c r="C28" s="15" t="s">
        <v>174</v>
      </c>
      <c r="D28" s="9">
        <v>15</v>
      </c>
      <c r="E28" s="9" t="s">
        <v>175</v>
      </c>
      <c r="F28" s="9" t="s">
        <v>175</v>
      </c>
      <c r="G28" s="9">
        <v>15</v>
      </c>
      <c r="H28" s="9"/>
      <c r="I28" s="9"/>
      <c r="J28" s="15"/>
    </row>
    <row r="29" s="3" customFormat="1" ht="22" customHeight="1" spans="1:10">
      <c r="A29" s="21"/>
      <c r="B29" s="9" t="s">
        <v>176</v>
      </c>
      <c r="C29" s="15" t="s">
        <v>177</v>
      </c>
      <c r="D29" s="9">
        <v>10</v>
      </c>
      <c r="E29" s="23">
        <v>1</v>
      </c>
      <c r="F29" s="23">
        <v>1</v>
      </c>
      <c r="G29" s="9">
        <v>10</v>
      </c>
      <c r="H29" s="9"/>
      <c r="I29" s="9"/>
      <c r="J29" s="15"/>
    </row>
    <row r="30" s="3" customFormat="1" ht="18" customHeight="1" spans="1:10">
      <c r="A30" s="24" t="s">
        <v>58</v>
      </c>
      <c r="B30" s="24"/>
      <c r="C30" s="24"/>
      <c r="D30" s="24"/>
      <c r="E30" s="24"/>
      <c r="F30" s="24"/>
      <c r="G30" s="25">
        <f>SUM(G11:G29)</f>
        <v>99.3</v>
      </c>
      <c r="H30" s="9"/>
      <c r="I30" s="9"/>
      <c r="J30" s="15"/>
    </row>
    <row r="31" s="4" customFormat="1" ht="7" customHeight="1" spans="1:9">
      <c r="A31" s="26"/>
      <c r="B31" s="26"/>
      <c r="C31" s="26"/>
      <c r="D31" s="26"/>
      <c r="E31" s="26"/>
      <c r="F31" s="26"/>
      <c r="G31" s="26"/>
      <c r="H31" s="26"/>
      <c r="I31" s="26"/>
    </row>
    <row r="32" s="2" customFormat="1" ht="14" customHeight="1" spans="3:10">
      <c r="C32" s="2" t="s">
        <v>178</v>
      </c>
      <c r="D32" s="2" t="s">
        <v>26</v>
      </c>
      <c r="J32" s="2" t="s">
        <v>179</v>
      </c>
    </row>
  </sheetData>
  <mergeCells count="51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A30:F30"/>
    <mergeCell ref="H30:J30"/>
    <mergeCell ref="A11:A14"/>
    <mergeCell ref="A15:A18"/>
    <mergeCell ref="A19:A24"/>
    <mergeCell ref="A25:A29"/>
    <mergeCell ref="B12:B14"/>
    <mergeCell ref="B17:B18"/>
    <mergeCell ref="B20:B21"/>
    <mergeCell ref="B23:B24"/>
    <mergeCell ref="A7:B8"/>
  </mergeCells>
  <pageMargins left="0.389583333333333" right="0.389583333333333" top="0.196527777777778" bottom="0.196527777777778" header="0" footer="0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4"/>
  <sheetViews>
    <sheetView workbookViewId="0">
      <selection activeCell="D3" sqref="D3"/>
    </sheetView>
  </sheetViews>
  <sheetFormatPr defaultColWidth="9" defaultRowHeight="14.25" outlineLevelCol="3"/>
  <cols>
    <col min="1" max="1" width="49.7583333333333" customWidth="1"/>
    <col min="2" max="2" width="12.3333333333333" customWidth="1"/>
    <col min="4" max="4" width="12.3333333333333" customWidth="1"/>
  </cols>
  <sheetData>
    <row r="1" spans="1:4">
      <c r="A1" s="1" t="s">
        <v>180</v>
      </c>
      <c r="B1" s="1" t="s">
        <v>9</v>
      </c>
      <c r="C1" s="1" t="s">
        <v>11</v>
      </c>
      <c r="D1" s="1" t="s">
        <v>6</v>
      </c>
    </row>
    <row r="2" spans="1:4">
      <c r="A2" t="s">
        <v>181</v>
      </c>
      <c r="B2" s="1" t="s">
        <v>20</v>
      </c>
      <c r="C2" s="1" t="s">
        <v>21</v>
      </c>
      <c r="D2" s="1" t="s">
        <v>18</v>
      </c>
    </row>
    <row r="3" spans="1:4">
      <c r="A3" t="s">
        <v>182</v>
      </c>
      <c r="B3" s="1" t="s">
        <v>183</v>
      </c>
      <c r="C3" s="1" t="s">
        <v>184</v>
      </c>
      <c r="D3" s="1" t="s">
        <v>185</v>
      </c>
    </row>
    <row r="4" spans="1:2">
      <c r="A4" t="s">
        <v>186</v>
      </c>
      <c r="B4" s="1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  <row r="33" spans="1:1">
      <c r="A33" t="s">
        <v>216</v>
      </c>
    </row>
    <row r="34" spans="1:1">
      <c r="A34" t="s">
        <v>217</v>
      </c>
    </row>
    <row r="35" spans="1:1">
      <c r="A35" t="s">
        <v>218</v>
      </c>
    </row>
    <row r="36" spans="1:1">
      <c r="A36" t="s">
        <v>219</v>
      </c>
    </row>
    <row r="37" spans="1:1">
      <c r="A37" t="s">
        <v>220</v>
      </c>
    </row>
    <row r="38" spans="1:1">
      <c r="A38" t="s">
        <v>221</v>
      </c>
    </row>
    <row r="39" spans="1:1">
      <c r="A39" t="s">
        <v>222</v>
      </c>
    </row>
    <row r="40" spans="1:1">
      <c r="A40" t="s">
        <v>223</v>
      </c>
    </row>
    <row r="41" spans="1:1">
      <c r="A41" t="s">
        <v>224</v>
      </c>
    </row>
    <row r="42" spans="1:1">
      <c r="A42" t="s">
        <v>225</v>
      </c>
    </row>
    <row r="43" spans="1:1">
      <c r="A43" t="s">
        <v>226</v>
      </c>
    </row>
    <row r="44" spans="1:1">
      <c r="A44" t="s">
        <v>227</v>
      </c>
    </row>
    <row r="45" spans="1:1">
      <c r="A45" t="s">
        <v>228</v>
      </c>
    </row>
    <row r="46" spans="1:1">
      <c r="A46" t="s">
        <v>229</v>
      </c>
    </row>
    <row r="47" spans="1:1">
      <c r="A47" t="s">
        <v>230</v>
      </c>
    </row>
    <row r="48" spans="1:1">
      <c r="A48" t="s">
        <v>231</v>
      </c>
    </row>
    <row r="49" spans="1:1">
      <c r="A49" t="s">
        <v>232</v>
      </c>
    </row>
    <row r="50" spans="1:1">
      <c r="A50" t="s">
        <v>233</v>
      </c>
    </row>
    <row r="51" spans="1:1">
      <c r="A51" t="s">
        <v>234</v>
      </c>
    </row>
    <row r="52" spans="1:1">
      <c r="A52" t="s">
        <v>235</v>
      </c>
    </row>
    <row r="53" spans="1:1">
      <c r="A53" t="s">
        <v>236</v>
      </c>
    </row>
    <row r="54" spans="1:1">
      <c r="A54" t="s">
        <v>237</v>
      </c>
    </row>
    <row r="55" spans="1:1">
      <c r="A55" t="s">
        <v>238</v>
      </c>
    </row>
    <row r="56" spans="1:1">
      <c r="A56" t="s">
        <v>239</v>
      </c>
    </row>
    <row r="57" spans="1:1">
      <c r="A57" t="s">
        <v>240</v>
      </c>
    </row>
    <row r="58" spans="1:1">
      <c r="A58" t="s">
        <v>241</v>
      </c>
    </row>
    <row r="59" spans="1:1">
      <c r="A59" t="s">
        <v>242</v>
      </c>
    </row>
    <row r="60" spans="1:1">
      <c r="A60" t="s">
        <v>243</v>
      </c>
    </row>
    <row r="61" spans="1:1">
      <c r="A61" t="s">
        <v>244</v>
      </c>
    </row>
    <row r="62" spans="1:1">
      <c r="A62" t="s">
        <v>245</v>
      </c>
    </row>
    <row r="63" spans="1:1">
      <c r="A63" t="s">
        <v>246</v>
      </c>
    </row>
    <row r="64" spans="1:1">
      <c r="A64" t="s">
        <v>247</v>
      </c>
    </row>
    <row r="65" spans="1:1">
      <c r="A65" t="s">
        <v>248</v>
      </c>
    </row>
    <row r="66" spans="1:1">
      <c r="A66" t="s">
        <v>249</v>
      </c>
    </row>
    <row r="67" spans="1:1">
      <c r="A67" t="s">
        <v>250</v>
      </c>
    </row>
    <row r="68" spans="1:1">
      <c r="A68" t="s">
        <v>251</v>
      </c>
    </row>
    <row r="69" spans="1:1">
      <c r="A69" t="s">
        <v>252</v>
      </c>
    </row>
    <row r="70" spans="1:1">
      <c r="A70" t="s">
        <v>253</v>
      </c>
    </row>
    <row r="71" spans="1:1">
      <c r="A71" t="s">
        <v>254</v>
      </c>
    </row>
    <row r="72" spans="1:1">
      <c r="A72" t="s">
        <v>255</v>
      </c>
    </row>
    <row r="73" spans="1:1">
      <c r="A73" t="s">
        <v>256</v>
      </c>
    </row>
    <row r="74" spans="1:1">
      <c r="A74" t="s">
        <v>257</v>
      </c>
    </row>
    <row r="75" spans="1:1">
      <c r="A75" t="s">
        <v>258</v>
      </c>
    </row>
    <row r="76" spans="1:1">
      <c r="A76" t="s">
        <v>259</v>
      </c>
    </row>
    <row r="77" spans="1:1">
      <c r="A77" t="s">
        <v>260</v>
      </c>
    </row>
    <row r="78" spans="1:1">
      <c r="A78" t="s">
        <v>261</v>
      </c>
    </row>
    <row r="79" spans="1:1">
      <c r="A79" t="s">
        <v>262</v>
      </c>
    </row>
    <row r="80" spans="1:1">
      <c r="A80" t="s">
        <v>263</v>
      </c>
    </row>
    <row r="81" spans="1:1">
      <c r="A81" t="s">
        <v>264</v>
      </c>
    </row>
    <row r="82" spans="1:1">
      <c r="A82" t="s">
        <v>265</v>
      </c>
    </row>
    <row r="83" spans="1:1">
      <c r="A83" t="s">
        <v>266</v>
      </c>
    </row>
    <row r="84" spans="1:1">
      <c r="A84" t="s">
        <v>267</v>
      </c>
    </row>
    <row r="85" spans="1:1">
      <c r="A85" t="s">
        <v>268</v>
      </c>
    </row>
    <row r="86" spans="1:1">
      <c r="A86" t="s">
        <v>269</v>
      </c>
    </row>
    <row r="87" spans="1:1">
      <c r="A87" t="s">
        <v>270</v>
      </c>
    </row>
    <row r="88" spans="1:1">
      <c r="A88" t="s">
        <v>271</v>
      </c>
    </row>
    <row r="89" spans="1:1">
      <c r="A89" t="s">
        <v>272</v>
      </c>
    </row>
    <row r="90" spans="1:1">
      <c r="A90" t="s">
        <v>273</v>
      </c>
    </row>
    <row r="91" spans="1:1">
      <c r="A91" t="s">
        <v>274</v>
      </c>
    </row>
    <row r="92" spans="1:1">
      <c r="A92" t="s">
        <v>275</v>
      </c>
    </row>
    <row r="93" spans="1:1">
      <c r="A93" t="s">
        <v>276</v>
      </c>
    </row>
    <row r="94" spans="1:1">
      <c r="A94" t="s">
        <v>277</v>
      </c>
    </row>
    <row r="95" spans="1:1">
      <c r="A95" t="s">
        <v>278</v>
      </c>
    </row>
    <row r="96" spans="1:1">
      <c r="A96" t="s">
        <v>279</v>
      </c>
    </row>
    <row r="97" spans="1:1">
      <c r="A97" t="s">
        <v>280</v>
      </c>
    </row>
    <row r="98" spans="1:1">
      <c r="A98" t="s">
        <v>281</v>
      </c>
    </row>
    <row r="99" spans="1:1">
      <c r="A99" t="s">
        <v>282</v>
      </c>
    </row>
    <row r="100" spans="1:1">
      <c r="A100" t="s">
        <v>283</v>
      </c>
    </row>
    <row r="101" spans="1:1">
      <c r="A101" t="s">
        <v>284</v>
      </c>
    </row>
    <row r="102" spans="1:1">
      <c r="A102" t="s">
        <v>285</v>
      </c>
    </row>
    <row r="103" spans="1:1">
      <c r="A103" t="s">
        <v>286</v>
      </c>
    </row>
    <row r="104" spans="1:1">
      <c r="A104" t="s">
        <v>287</v>
      </c>
    </row>
    <row r="105" spans="1:1">
      <c r="A105" t="s">
        <v>288</v>
      </c>
    </row>
    <row r="106" spans="1:1">
      <c r="A106" t="s">
        <v>289</v>
      </c>
    </row>
    <row r="107" spans="1:1">
      <c r="A107" t="s">
        <v>290</v>
      </c>
    </row>
    <row r="108" spans="1:1">
      <c r="A108" t="s">
        <v>291</v>
      </c>
    </row>
    <row r="109" spans="1:1">
      <c r="A109" t="s">
        <v>292</v>
      </c>
    </row>
    <row r="110" spans="1:1">
      <c r="A110" t="s">
        <v>293</v>
      </c>
    </row>
    <row r="111" spans="1:1">
      <c r="A111" t="s">
        <v>294</v>
      </c>
    </row>
    <row r="112" spans="1:1">
      <c r="A112" t="s">
        <v>295</v>
      </c>
    </row>
    <row r="113" spans="1:1">
      <c r="A113" t="s">
        <v>296</v>
      </c>
    </row>
    <row r="114" spans="1:1">
      <c r="A114" t="s">
        <v>297</v>
      </c>
    </row>
    <row r="115" spans="1:1">
      <c r="A115" t="s">
        <v>298</v>
      </c>
    </row>
    <row r="116" spans="1:1">
      <c r="A116" t="s">
        <v>299</v>
      </c>
    </row>
    <row r="117" spans="1:1">
      <c r="A117" t="s">
        <v>300</v>
      </c>
    </row>
    <row r="118" spans="1:1">
      <c r="A118" t="s">
        <v>301</v>
      </c>
    </row>
    <row r="119" spans="1:1">
      <c r="A119" t="s">
        <v>302</v>
      </c>
    </row>
    <row r="120" spans="1:1">
      <c r="A120" t="s">
        <v>303</v>
      </c>
    </row>
    <row r="121" spans="1:1">
      <c r="A121" t="s">
        <v>304</v>
      </c>
    </row>
    <row r="122" spans="1:1">
      <c r="A122" t="s">
        <v>305</v>
      </c>
    </row>
    <row r="123" spans="1:1">
      <c r="A123" t="s">
        <v>306</v>
      </c>
    </row>
    <row r="124" spans="1:1">
      <c r="A124" t="s">
        <v>307</v>
      </c>
    </row>
    <row r="125" spans="1:1">
      <c r="A125" t="s">
        <v>308</v>
      </c>
    </row>
    <row r="126" spans="1:1">
      <c r="A126" t="s">
        <v>309</v>
      </c>
    </row>
    <row r="127" spans="1:1">
      <c r="A127" t="s">
        <v>310</v>
      </c>
    </row>
    <row r="128" spans="1:1">
      <c r="A128" t="s">
        <v>311</v>
      </c>
    </row>
    <row r="129" spans="1:1">
      <c r="A129" t="s">
        <v>312</v>
      </c>
    </row>
    <row r="130" spans="1:1">
      <c r="A130" t="s">
        <v>313</v>
      </c>
    </row>
    <row r="131" spans="1:1">
      <c r="A131" t="s">
        <v>314</v>
      </c>
    </row>
    <row r="132" spans="1:1">
      <c r="A132" t="s">
        <v>315</v>
      </c>
    </row>
    <row r="133" spans="1:1">
      <c r="A133" t="s">
        <v>316</v>
      </c>
    </row>
    <row r="134" spans="1:1">
      <c r="A134" t="s">
        <v>317</v>
      </c>
    </row>
    <row r="135" spans="1:1">
      <c r="A135" t="s">
        <v>318</v>
      </c>
    </row>
    <row r="136" spans="1:1">
      <c r="A136" t="s">
        <v>319</v>
      </c>
    </row>
    <row r="137" spans="1:1">
      <c r="A137" t="s">
        <v>320</v>
      </c>
    </row>
    <row r="138" spans="1:1">
      <c r="A138" t="s">
        <v>321</v>
      </c>
    </row>
    <row r="139" spans="1:1">
      <c r="A139" t="s">
        <v>322</v>
      </c>
    </row>
    <row r="140" spans="1:1">
      <c r="A140" t="s">
        <v>323</v>
      </c>
    </row>
    <row r="141" spans="1:1">
      <c r="A141" t="s">
        <v>324</v>
      </c>
    </row>
    <row r="142" spans="1:1">
      <c r="A142" t="s">
        <v>325</v>
      </c>
    </row>
    <row r="143" spans="1:1">
      <c r="A143" t="s">
        <v>326</v>
      </c>
    </row>
    <row r="144" spans="1:1">
      <c r="A144" t="s">
        <v>327</v>
      </c>
    </row>
    <row r="145" spans="1:1">
      <c r="A145" t="s">
        <v>328</v>
      </c>
    </row>
    <row r="146" spans="1:1">
      <c r="A146" t="s">
        <v>329</v>
      </c>
    </row>
    <row r="147" spans="1:1">
      <c r="A147" t="s">
        <v>330</v>
      </c>
    </row>
    <row r="148" spans="1:1">
      <c r="A148" t="s">
        <v>331</v>
      </c>
    </row>
    <row r="149" spans="1:1">
      <c r="A149" t="s">
        <v>332</v>
      </c>
    </row>
    <row r="150" spans="1:1">
      <c r="A150" t="s">
        <v>333</v>
      </c>
    </row>
    <row r="151" spans="1:1">
      <c r="A151" t="s">
        <v>334</v>
      </c>
    </row>
    <row r="152" spans="1:1">
      <c r="A152" t="s">
        <v>335</v>
      </c>
    </row>
    <row r="153" spans="1:1">
      <c r="A153" t="s">
        <v>336</v>
      </c>
    </row>
    <row r="154" spans="1:1">
      <c r="A154" t="s">
        <v>337</v>
      </c>
    </row>
    <row r="155" spans="1:1">
      <c r="A155" t="s">
        <v>338</v>
      </c>
    </row>
    <row r="156" spans="1:1">
      <c r="A156" t="s">
        <v>339</v>
      </c>
    </row>
    <row r="157" spans="1:1">
      <c r="A157" t="s">
        <v>340</v>
      </c>
    </row>
    <row r="158" spans="1:1">
      <c r="A158" t="s">
        <v>341</v>
      </c>
    </row>
    <row r="159" spans="1:1">
      <c r="A159" t="s">
        <v>342</v>
      </c>
    </row>
    <row r="160" spans="1:1">
      <c r="A160" t="s">
        <v>343</v>
      </c>
    </row>
    <row r="161" spans="1:1">
      <c r="A161" t="s">
        <v>344</v>
      </c>
    </row>
    <row r="162" spans="1:1">
      <c r="A162" t="s">
        <v>345</v>
      </c>
    </row>
    <row r="163" spans="1:1">
      <c r="A163" t="s">
        <v>346</v>
      </c>
    </row>
    <row r="164" spans="1:1">
      <c r="A164" t="s">
        <v>347</v>
      </c>
    </row>
    <row r="165" spans="1:1">
      <c r="A165" t="s">
        <v>348</v>
      </c>
    </row>
    <row r="166" spans="1:1">
      <c r="A166" t="s">
        <v>349</v>
      </c>
    </row>
    <row r="167" spans="1:1">
      <c r="A167" t="s">
        <v>350</v>
      </c>
    </row>
    <row r="168" spans="1:1">
      <c r="A168" t="s">
        <v>351</v>
      </c>
    </row>
    <row r="169" spans="1:1">
      <c r="A169" t="s">
        <v>352</v>
      </c>
    </row>
    <row r="170" spans="1:1">
      <c r="A170" t="s">
        <v>353</v>
      </c>
    </row>
    <row r="171" spans="1:1">
      <c r="A171" t="s">
        <v>354</v>
      </c>
    </row>
    <row r="172" spans="1:1">
      <c r="A172" t="s">
        <v>355</v>
      </c>
    </row>
    <row r="173" spans="1:1">
      <c r="A173" t="s">
        <v>356</v>
      </c>
    </row>
    <row r="174" spans="1:1">
      <c r="A174" t="s">
        <v>357</v>
      </c>
    </row>
    <row r="175" spans="1:1">
      <c r="A175" t="s">
        <v>358</v>
      </c>
    </row>
    <row r="176" spans="1:1">
      <c r="A176" t="s">
        <v>359</v>
      </c>
    </row>
    <row r="177" spans="1:1">
      <c r="A177" t="s">
        <v>360</v>
      </c>
    </row>
    <row r="178" spans="1:1">
      <c r="A178" t="s">
        <v>361</v>
      </c>
    </row>
    <row r="179" spans="1:1">
      <c r="A179" t="s">
        <v>362</v>
      </c>
    </row>
    <row r="180" spans="1:1">
      <c r="A180" t="s">
        <v>363</v>
      </c>
    </row>
    <row r="181" spans="1:1">
      <c r="A181" t="s">
        <v>364</v>
      </c>
    </row>
    <row r="182" spans="1:1">
      <c r="A182" t="s">
        <v>365</v>
      </c>
    </row>
    <row r="183" spans="1:1">
      <c r="A183" t="s">
        <v>366</v>
      </c>
    </row>
    <row r="184" spans="1:1">
      <c r="A184" t="s">
        <v>109</v>
      </c>
    </row>
    <row r="185" spans="1:1">
      <c r="A185" t="s">
        <v>367</v>
      </c>
    </row>
    <row r="186" spans="1:1">
      <c r="A186" t="s">
        <v>368</v>
      </c>
    </row>
    <row r="187" spans="1:1">
      <c r="A187" t="s">
        <v>369</v>
      </c>
    </row>
    <row r="188" spans="1:1">
      <c r="A188" t="s">
        <v>370</v>
      </c>
    </row>
    <row r="189" spans="1:1">
      <c r="A189" t="s">
        <v>371</v>
      </c>
    </row>
    <row r="190" spans="1:1">
      <c r="A190" t="s">
        <v>372</v>
      </c>
    </row>
    <row r="191" spans="1:1">
      <c r="A191" t="s">
        <v>373</v>
      </c>
    </row>
    <row r="192" spans="1:1">
      <c r="A192" t="s">
        <v>111</v>
      </c>
    </row>
    <row r="193" spans="1:1">
      <c r="A193" t="s">
        <v>374</v>
      </c>
    </row>
    <row r="194" spans="1:1">
      <c r="A194" t="s">
        <v>375</v>
      </c>
    </row>
    <row r="195" spans="1:1">
      <c r="A195" t="s">
        <v>376</v>
      </c>
    </row>
    <row r="196" spans="1:1">
      <c r="A196" t="s">
        <v>377</v>
      </c>
    </row>
    <row r="197" spans="1:1">
      <c r="A197" t="s">
        <v>378</v>
      </c>
    </row>
    <row r="198" spans="1:1">
      <c r="A198" t="s">
        <v>379</v>
      </c>
    </row>
    <row r="199" spans="1:1">
      <c r="A199" t="s">
        <v>380</v>
      </c>
    </row>
    <row r="200" spans="1:1">
      <c r="A200" t="s">
        <v>381</v>
      </c>
    </row>
    <row r="201" spans="1:1">
      <c r="A201" t="s">
        <v>382</v>
      </c>
    </row>
    <row r="202" spans="1:1">
      <c r="A202" t="s">
        <v>383</v>
      </c>
    </row>
    <row r="203" spans="1:1">
      <c r="A203" t="s">
        <v>384</v>
      </c>
    </row>
    <row r="204" spans="1:1">
      <c r="A204" t="s">
        <v>385</v>
      </c>
    </row>
    <row r="205" spans="1:1">
      <c r="A205" t="s">
        <v>386</v>
      </c>
    </row>
    <row r="206" spans="1:1">
      <c r="A206" t="s">
        <v>387</v>
      </c>
    </row>
    <row r="207" spans="1:1">
      <c r="A207" t="s">
        <v>388</v>
      </c>
    </row>
    <row r="208" spans="1:1">
      <c r="A208" t="s">
        <v>389</v>
      </c>
    </row>
    <row r="209" spans="1:1">
      <c r="A209" t="s">
        <v>390</v>
      </c>
    </row>
    <row r="210" spans="1:1">
      <c r="A210" t="s">
        <v>391</v>
      </c>
    </row>
    <row r="211" spans="1:1">
      <c r="A211" t="s">
        <v>392</v>
      </c>
    </row>
    <row r="212" spans="1:1">
      <c r="A212" t="s">
        <v>393</v>
      </c>
    </row>
    <row r="213" spans="1:1">
      <c r="A213" t="s">
        <v>394</v>
      </c>
    </row>
    <row r="214" spans="1:1">
      <c r="A214" t="s">
        <v>395</v>
      </c>
    </row>
    <row r="215" spans="1:1">
      <c r="A215" t="s">
        <v>396</v>
      </c>
    </row>
    <row r="216" spans="1:1">
      <c r="A216" t="s">
        <v>397</v>
      </c>
    </row>
    <row r="217" spans="1:1">
      <c r="A217" t="s">
        <v>398</v>
      </c>
    </row>
    <row r="218" spans="1:1">
      <c r="A218" t="s">
        <v>399</v>
      </c>
    </row>
    <row r="219" spans="1:1">
      <c r="A219" t="s">
        <v>400</v>
      </c>
    </row>
    <row r="220" spans="1:1">
      <c r="A220" t="s">
        <v>401</v>
      </c>
    </row>
    <row r="221" spans="1:1">
      <c r="A221" t="s">
        <v>402</v>
      </c>
    </row>
    <row r="222" spans="1:1">
      <c r="A222" t="s">
        <v>403</v>
      </c>
    </row>
    <row r="223" spans="1:1">
      <c r="A223" t="s">
        <v>404</v>
      </c>
    </row>
    <row r="224" spans="1:1">
      <c r="A224" t="s">
        <v>405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部门整体支出绩效评价表</vt:lpstr>
      <vt:lpstr>部门整体支出绩效评价表（填表说明）</vt:lpstr>
      <vt:lpstr>项目支出绩效自评表</vt:lpstr>
      <vt:lpstr>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JXKZ</dc:creator>
  <cp:lastModifiedBy>王洁</cp:lastModifiedBy>
  <dcterms:created xsi:type="dcterms:W3CDTF">2020-04-30T18:49:00Z</dcterms:created>
  <cp:lastPrinted>2020-05-06T17:23:00Z</cp:lastPrinted>
  <dcterms:modified xsi:type="dcterms:W3CDTF">2022-09-20T01:19:25Z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0E569C1A46504D00826E0A2D9A2283BE</vt:lpwstr>
  </property>
</Properties>
</file>