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180" windowHeight="13065"/>
  </bookViews>
  <sheets>
    <sheet name="3.3 (3)" sheetId="4" r:id="rId1"/>
  </sheets>
  <definedNames>
    <definedName name="_xlnm.Print_Titles" localSheetId="0">'3.3 (3)'!$3:$4</definedName>
    <definedName name="_xlnm.Print_Area" localSheetId="0">'3.3 (3)'!$A$1:$L$36</definedName>
  </definedNames>
  <calcPr calcId="144525"/>
</workbook>
</file>

<file path=xl/sharedStrings.xml><?xml version="1.0" encoding="utf-8"?>
<sst xmlns="http://schemas.openxmlformats.org/spreadsheetml/2006/main" count="119">
  <si>
    <t>附件：</t>
  </si>
  <si>
    <t>2021年度银川市重点项目绩效评价相关情况汇总表</t>
  </si>
  <si>
    <t>序号</t>
  </si>
  <si>
    <t>主管部门</t>
  </si>
  <si>
    <t>项目实
施单位</t>
  </si>
  <si>
    <t>项目名称</t>
  </si>
  <si>
    <t>项目内容及总体绩效目标</t>
  </si>
  <si>
    <t>项目实施期间</t>
  </si>
  <si>
    <t>项目总预算
资金（万元）</t>
  </si>
  <si>
    <t>实际执行情况
（万元）</t>
  </si>
  <si>
    <t>项目联系方式</t>
  </si>
  <si>
    <t>财政局归口科室</t>
  </si>
  <si>
    <t>备注</t>
  </si>
  <si>
    <t>联系人</t>
  </si>
  <si>
    <t>电话</t>
  </si>
  <si>
    <t>合  计</t>
  </si>
  <si>
    <t>一、农业资金</t>
  </si>
  <si>
    <t>（一）脱贫攻坚与乡村振兴衔接资金</t>
  </si>
  <si>
    <t>银川市乡
村振兴局</t>
  </si>
  <si>
    <t>银川市乡村振兴局
（兴庆区乡村振兴局）</t>
  </si>
  <si>
    <t>兴庆区月牙湖乡设施精品水果种植项目</t>
  </si>
  <si>
    <t>促进月牙湖乡特色农业发展，带动脱贫户及移民群众务工就业，提高月牙湖乡生态移民收入。</t>
  </si>
  <si>
    <t>2021年</t>
  </si>
  <si>
    <t>王妮</t>
  </si>
  <si>
    <t>农业农村科</t>
  </si>
  <si>
    <t>其中包含中央、自治区资金</t>
  </si>
  <si>
    <t>银川市乡村振兴局
（金凤区乡村振兴局）</t>
  </si>
  <si>
    <t>金凤区良田镇光明村育苗中心建设项目（光明村高标准智能化蔬菜育苗基地二期扩建项目）</t>
  </si>
  <si>
    <t>建成光明村蔬菜工厂化育苗基地一处，新建长85米、宽18米、高4.5米的全钢架日光节能大拱棚18栋，占地50亩。其中，10栋大拱棚用于蔬菜育苗，8栋大拱棚用于示范种植番茄等蔬菜；对新建的育苗大拱棚安装移动育苗床架5000平米、自动喷淋设施24套、安装物联网控制系统一套、购置必备仪器设备218余台（套、组、只）；对新建园区进行道路硬化绿化、电路安装、管道预埋等配套设施建设。</t>
  </si>
  <si>
    <t>郭东川</t>
  </si>
  <si>
    <t>银川市乡村振兴局
（西夏区乡村振兴局）</t>
  </si>
  <si>
    <t>西夏区富宁村现代农业产业示范园（二期）建设工程</t>
  </si>
  <si>
    <t>在西夏区富宁村现代农业产业示范园建设11栋装配式日光温室及相关附属设施，带动群众种植，增加群众收入，同时壮大村集体经济。</t>
  </si>
  <si>
    <t>马永香</t>
  </si>
  <si>
    <t>银川市乡村振兴局</t>
  </si>
  <si>
    <t>西夏区镇北堡镇宁夏厨佬哥枸杞芽菜加工车间</t>
  </si>
  <si>
    <t>镇北堡镇宁夏厨佬哥枸杞芽菜加工车间计划厂房搭建占地面积2000平方米（团结村），种植枸杞1000亩（一期种植200亩）。项目实施可提供周边农民200-400人就业，按照就近用工原则，以长期工和临时工的雇佣方式优先带动镇北堡镇建档立卡户、劳务移民、边缘户就业，长期工可实现户均增收2万元，实现家门口稳定就业、稳定持续增收。</t>
  </si>
  <si>
    <t>杨贤斌</t>
  </si>
  <si>
    <t>银川市乡村振兴局
（灵武市乡村振兴局)</t>
  </si>
  <si>
    <t>灵武市白土岗乡泾兴村设施产业园五期温棚建设建设项目</t>
  </si>
  <si>
    <t>在白土岗乡泾兴村设施产业园建设新建温棚47栋，并配套水电、道路等基础设施。计划种植紧俏型瓜果蔬菜，按照“农户+村集体+合作社+产业”通过购买、合作、出租等方式，在增加村集体收入的同时，增加村民收入。</t>
  </si>
  <si>
    <t>穆永国</t>
  </si>
  <si>
    <t>银川市乡村振兴局
(贺兰县乡村振兴局)</t>
  </si>
  <si>
    <t>贺兰县洪广镇欣荣村日光温室项目二期</t>
  </si>
  <si>
    <t>在欣荣村新建65栋日光温室，包含室外铺装、路面硬化、土地平整、配套电设施等，项目建成后进一步扩大食用菌种植规模，带动移民群众务工增收。</t>
  </si>
  <si>
    <t>陈立新</t>
  </si>
  <si>
    <t>贺兰县洪广镇欣荣村扶贫双创基地二期项目</t>
  </si>
  <si>
    <r>
      <rPr>
        <sz val="10"/>
        <color indexed="8"/>
        <rFont val="仿宋_GB2312"/>
        <charset val="134"/>
      </rPr>
      <t>新建双创基地1栋，并配套室外、给排水、电气工程等。双创基地地上二层，建筑面积1208</t>
    </r>
    <r>
      <rPr>
        <sz val="10"/>
        <color indexed="8"/>
        <rFont val="方正书宋_GBK"/>
        <charset val="134"/>
      </rPr>
      <t>㎡</t>
    </r>
    <r>
      <rPr>
        <sz val="10"/>
        <color indexed="8"/>
        <rFont val="仿宋_GB2312"/>
        <charset val="134"/>
      </rPr>
      <t>。采用混凝土框架结构。项目建成后预计稳定提供就业岗位30人以上，双创孵化10人以上，每户年均增收20000元以上；电商快递物流服务中心服务全村1817户；全村经济进一步得到发展和活跃。</t>
    </r>
  </si>
  <si>
    <t>兴庆区月牙湖乡特色蜜瓜产业富农项目二期基础设施配套工程</t>
  </si>
  <si>
    <t>规划节水灌溉面积1450亩，种植作物为哈密瓜，采用滴灌的灌溉方式，提高水资源利用率，改善农业灌溉条件， 建设高效特色节水农业，改善项目区群众生产条件，使其真正成为农村经济和农民增收的主要支柱产业。实施节水改造后，灌溉水利用率提高，同时，还可利用节水下的水扩大灌溉面积，增加粮食生产能力、增加农民人均收入。</t>
  </si>
  <si>
    <t>（二）农业发展专项资金</t>
  </si>
  <si>
    <t>银川市农业农村局</t>
  </si>
  <si>
    <t>银川市农田水利基本建设以奖代补资金</t>
  </si>
  <si>
    <t>安排兑现银川市农田水利基本建设以奖代补资金，目的为贯彻落实“藏粮于地、藏粮于技”，推动银川市农田水利基本建设深入开展，夯实农业基础，巩固和提高粮食综合生产能力， 促进乡村振兴和农业高质量发展，同时也调动各县（市）区工农建作积极性。</t>
  </si>
  <si>
    <t>王占强</t>
  </si>
  <si>
    <t>农村人居环境整治暨农村“厕所革命”以奖代补项目</t>
  </si>
  <si>
    <t>到2021年，力争实现生活垃圾得到治理的村庄达到95%，农村卫生厕所普及率达到93%，农村污水处理覆盖面进一步扩大。争创自治区级农村人居环境整治示范县（市）区、示范乡镇、示范村；打造银川市级农村人居环境整治示范县（市）区、示范乡镇和示范村。</t>
  </si>
  <si>
    <t>王勇</t>
  </si>
  <si>
    <t>重大动物疫病防控项目</t>
  </si>
  <si>
    <t>用于保障重大动物疫病强制免疫工作，支持定点屠宰非洲猪瘟PCR检测全覆盖。</t>
  </si>
  <si>
    <t>罗燕</t>
  </si>
  <si>
    <t>政策性农业保险补贴项目</t>
  </si>
  <si>
    <t>引导和支持农户开展蔬菜价格、牛奶价格、农机等农业保险和渔业互助保险，进一步增强农业生产救灾和农民抗风险能力，加快农业保险高质量发展。</t>
  </si>
  <si>
    <t>杨玲玲</t>
  </si>
  <si>
    <t>其中包含自治区资金</t>
  </si>
  <si>
    <t>休闲农业及一二三产业融合发展项目</t>
  </si>
  <si>
    <t>推进现代都市圈农业规模化发展，休闲农业及一二三产业融合发展项目，分层级开展休闲农业示范点的评审。</t>
  </si>
  <si>
    <t>耿晶</t>
  </si>
  <si>
    <t>（三）水利专项资金</t>
  </si>
  <si>
    <t>银川市
水务局</t>
  </si>
  <si>
    <t>银川市黑臭水体治理示范城市建设项目（银新干沟、第二排水沟、西大沟生态修复及品质提升工程）</t>
  </si>
  <si>
    <t>银新干沟长约4.33千米,第二排水沟长约6.6千米,西大沟长约3.3千米。建设内容包括种植工程、生态溢流堰水生态、灌溉系统、景观节点。</t>
  </si>
  <si>
    <t>马志全</t>
  </si>
  <si>
    <t>属中央转移支付资金</t>
  </si>
  <si>
    <t>典农河水系、黄河湿地公园、芦草洼人工湿地水系景观管护项目（含电费）</t>
  </si>
  <si>
    <t>该项目总管护面积为2477536.58m2。其中，景观绿地面积为1012950.34m2，景观灯、草坪灯为455套，湖面水域面积为1364006m2，其他作业路及景观配套面积为100039.79m2。木栈桥面积为540.45m2。本次管护对黄河湿地公园、芦草洼人工湿地水系项目建筑本体及配套设施的养护与管理、物业设备的运行、养护和管理、水系的维护与管理、清洁管理、安保管理、各类突发事件的应急处理。</t>
  </si>
  <si>
    <t>2020-2023年</t>
  </si>
  <si>
    <t>二、科技资金</t>
  </si>
  <si>
    <t>（一）技术研究与开发专项资金</t>
  </si>
  <si>
    <t>银川市
科技局</t>
  </si>
  <si>
    <t xml:space="preserve"> 科技创新重大
重点专项</t>
  </si>
  <si>
    <t>目标1：拟实施重大项目≥5项，
目标2：拟实施重点项目≥15项，                                                            
目标3：2021年预计验收延续项目8项，</t>
  </si>
  <si>
    <t>梁金丽</t>
  </si>
  <si>
    <t>教科文科</t>
  </si>
  <si>
    <t>　研发费用后
补助专项</t>
  </si>
  <si>
    <t>2021年预计4-5月组织企业申报2020年度研发费用后补助，7-8月下达资金，银川市财政约承担1400万元。测算过程如下：2019年我市全社会R&amp;D经费支出达到30.69亿元，R&amp;D经费投入强度为1.62%。2019年我市共有91家企业申报了研发费用后补助，申报的总研发投入约为16亿元，约占全社会R&amp;D经费支出的50%。据测算，要实现2020年研发经费投入强度达到2%的“全面建成小康社会目标”，研发经费要达到41亿元。按照2019年企业申报总研发投入占全社会R&amp;D经费支出50%的比例测算，预计企业申报的2020年总研发支出为21亿，比2019年的16亿增长约35%。2020年下达2019年度银川市规上企业研发费用后补助共计6134.0万元，其中：银川市财政承担1064.8万元。按增长35%测算，2021年研发费用后补助银川市财政约承担1400万元。</t>
  </si>
  <si>
    <t>王瑞智</t>
  </si>
  <si>
    <t>包含调剂政府采购190万元，用于为全市企业开展研发投入归集等科技服务。</t>
  </si>
  <si>
    <t>（二）其他科学技术专项资金</t>
  </si>
  <si>
    <t>银川市科技局</t>
  </si>
  <si>
    <t>高新技术企业
奖励政策专项</t>
  </si>
  <si>
    <t>目标1：新认定高新技术企业35家，每家奖励50万元，共计奖励1750万元，增加企业申报科技型企业资质的积极性，提升企业科技创新能力和科研人员创新水平。
 目标2：新认定自治区“科技小巨人”企业23家，每家奖励30万元，共计奖励690万元，鼓励自治区科技型中小企业发展壮大，成长为小巨人企业，形成科技型企业培育梯队。</t>
  </si>
  <si>
    <t>银川产业技
术研究院</t>
  </si>
  <si>
    <t>银川产业技术研究院
专项（分院运行经费）</t>
  </si>
  <si>
    <r>
      <t>一是</t>
    </r>
    <r>
      <rPr>
        <sz val="10"/>
        <color rgb="FF000000"/>
        <rFont val="仿宋_GB2312"/>
        <charset val="134"/>
      </rPr>
      <t xml:space="preserve">材料院：完善分析检测中心建设，分析检测资源与服务共享云平台，引领国内相关共享云平台建设，为企业提供服务；为企业提供科技服务，突破企业关键技术瓶颈，并联合申请政府项目支持；建立电子材料共享试验智能制造平台，形成知识产权成果；实施第一代光伏组件回收成果转化示范项目。 </t>
    </r>
    <r>
      <rPr>
        <b/>
        <sz val="10"/>
        <color rgb="FF000000"/>
        <rFont val="仿宋_GB2312"/>
        <charset val="134"/>
      </rPr>
      <t>二是</t>
    </r>
    <r>
      <rPr>
        <sz val="10"/>
        <color rgb="FF000000"/>
        <rFont val="仿宋_GB2312"/>
        <charset val="134"/>
      </rPr>
      <t>葡萄酒院：完成争取国家、自治区、市级等各类纵向资金1300万元，争取横向资金300万；完成对贺兰山东麓产区酒庄酒企等相关技术人员的培训，打造贺兰山东麓葡萄酒的独特风格及改善现有酿酒技术；建设标准化生态种植园，提升贺兰山东麓葡萄栽培技术，有效降低葡萄种植成本。</t>
    </r>
    <r>
      <rPr>
        <b/>
        <sz val="10"/>
        <color rgb="FF000000"/>
        <rFont val="仿宋_GB2312"/>
        <charset val="134"/>
      </rPr>
      <t>三是</t>
    </r>
    <r>
      <rPr>
        <sz val="10"/>
        <color rgb="FF000000"/>
        <rFont val="仿宋_GB2312"/>
        <charset val="134"/>
      </rPr>
      <t xml:space="preserve">知识产权院：提升银川市科技型企业知识科创整体意识；激活银川市知产科创市场；加速银川市产业升级，建立完善本地优势产业链条；基于银川市营商环境及产业现状，定位银川市未来产业布局。                                                                              </t>
    </r>
    <r>
      <rPr>
        <b/>
        <sz val="10"/>
        <color rgb="FF000000"/>
        <rFont val="仿宋_GB2312"/>
        <charset val="134"/>
      </rPr>
      <t>四是</t>
    </r>
    <r>
      <rPr>
        <sz val="10"/>
        <color rgb="FF000000"/>
        <rFont val="仿宋_GB2312"/>
        <charset val="134"/>
      </rPr>
      <t>创新中心：开展城域电力量子通信网应用研究，突破抗干扰量子密钥分发设备关键技术，研制具有专利技术的量子通信网络系统，形成产业应用示范，拉动外部技术和资金投入，为银川在量子通信领域抢占产业先机；高速稳定量子密钥分发编解码技术研究，本项目的研究成果将促进量子密钥分发技术商业化发展和规模化应用，服务我区网信事业。</t>
    </r>
  </si>
  <si>
    <t>张磊</t>
  </si>
  <si>
    <t>三、其他重点项目</t>
  </si>
  <si>
    <t>银川市市政管理局</t>
  </si>
  <si>
    <t>银川市环境
卫生管理处</t>
  </si>
  <si>
    <t>2019-2021年餐厨
垃圾收运处置补贴项目</t>
  </si>
  <si>
    <t>维护市容环境卫生，促进参数垃圾减量化无害化、资源化利用，确保餐厨垃圾收集、运输、处置依法、依规和规范运行。</t>
  </si>
  <si>
    <t>2019-2021</t>
  </si>
  <si>
    <t>李欢耀</t>
  </si>
  <si>
    <t>经济建设科</t>
  </si>
  <si>
    <t>银川市公安局</t>
  </si>
  <si>
    <t>银川市公安局公共安全视频监控建设联网应用购买服务项目</t>
  </si>
  <si>
    <t>提高整体社会治安管控，高效精准专网通信指挥，有力打击违法犯罪活动。做好全市“雪亮工程”视频监控运维服务，完成信息化项目安全等级保护测评。</t>
  </si>
  <si>
    <t>白青泉</t>
  </si>
  <si>
    <t>行政政法科</t>
  </si>
  <si>
    <t>中国共产党银川市
委员会人才工作局</t>
  </si>
  <si>
    <t>银川市关于激发人才活力
服务创新驱动发展专项资金</t>
  </si>
  <si>
    <t>1.实施银川市学术技术带头人储备工程250万元；2.凤城系列人才表彰109万元；3.银川人才信息化及档案数字化建设项目经费250万元；4.实施高精尖缺人才引领工程：重点引进、培养、激励包括国内外顶尖人才、国家级领军人才、地方级领军人才、高端创新人才、优秀骨干人才等五类人才，兑现资金1500万元；5.实施“人才小高地”建设工程750万元；6.实施创新型大学生宜居工程：对符合创新型人才需求目录应届大学生(具有博士、硕士和学士学位)已在企业就业或自主创业应届高校毕业生最高提供生活补贴、购房补贴、人才公寓等住房保障措施(申请人只可申请享受其中一项)1500万元；7.人才分类评价试点预算：以推行专业技术人员职称制度改革为突破口,建立完善以品德、能力和业绩为导向的人才分类评价考核制度,着力解决“一聘定终身”等职称评聘方面的突出问题，补助资金100万元；8.专家和高层次人才健康体检、休假疗养、国情研修经费80万元；9.阅海万家、盈北家园人才公寓及银川人才创新发展服务中心运营经费90万元;10.一线技能人才生活补贴300万元；11.实施银川市优秀人才合作基地奖励50万元；12.银川人才发展集团组建及银川人力资源服务产业园建设经费补助100万元；13.银川新型智库组建及运营费用100万元；14.实施“创意创新在银川活动”经费300万元；15.实施人才交流洽谈会暨中国年度最佳雇主颁奖大会150万元；16.人才工作目标责任制考核兑现奖励：组织对银川市人才工作领导小组各成员单位、各县(市)区、园区全年人才工作目标责任制完成情况进行考核评价50万元；17.优秀引才机构、优秀技能人才培养基地、优秀返乡人才创新创业项目经费191万元；18.实施人才团队进民企12万元；19.人才公寓智慧管理系统18万元；20.人才工作者培训、公益招聘、赴外引才等工作100万元。</t>
  </si>
  <si>
    <t>徐冰瑶</t>
  </si>
  <si>
    <t>银川市园林管理局</t>
  </si>
  <si>
    <t>银川市园
林管理局</t>
  </si>
  <si>
    <t>2021年小微公园
建设项目</t>
  </si>
  <si>
    <t>在市辖三区新建6个小微公园，分别为清和街与上海路北侧小微公园、北京路与满城街交叉口东南角小微公园、西夏区峡口巷小微公园、前程家园小微公园、长城路南侧带状小微公园、北京西路小微公园、北京路与满城街交叉口东南角小微公园，项目占地18.3公顷，建设主要内容为建筑垃圾外运，土方平衡，绿化种植及管护，灌溉设施安装，园路及硬化广场，安装垃圾桶、座椅等配套设施。</t>
  </si>
  <si>
    <t>刘建东</t>
  </si>
  <si>
    <t>经建科</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</si>
</sst>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
    <numFmt numFmtId="177" formatCode="_ * #,##0_ ;_ * \-#,##0_ ;_ * &quot;-&quot;??_ ;_ @_ "/>
  </numFmts>
  <fonts count="40">
    <font>
      <sz val="11"/>
      <color indexed="8"/>
      <name val="等线"/>
      <charset val="134"/>
    </font>
    <font>
      <sz val="11"/>
      <color theme="1"/>
      <name val="等线"/>
      <charset val="134"/>
      <scheme val="minor"/>
    </font>
    <font>
      <sz val="14"/>
      <color indexed="8"/>
      <name val="等线"/>
      <charset val="134"/>
    </font>
    <font>
      <sz val="22"/>
      <color indexed="8"/>
      <name val="方正小标宋_GBK"/>
      <charset val="134"/>
    </font>
    <font>
      <b/>
      <sz val="11"/>
      <color indexed="8"/>
      <name val="等线"/>
      <charset val="134"/>
    </font>
    <font>
      <b/>
      <sz val="10"/>
      <color indexed="8"/>
      <name val="等线"/>
      <charset val="134"/>
    </font>
    <font>
      <b/>
      <sz val="12"/>
      <color indexed="8"/>
      <name val="等线"/>
      <charset val="134"/>
    </font>
    <font>
      <sz val="10"/>
      <color indexed="8"/>
      <name val="等线"/>
      <charset val="134"/>
    </font>
    <font>
      <b/>
      <sz val="12"/>
      <color indexed="8"/>
      <name val="等线"/>
      <charset val="134"/>
      <scheme val="minor"/>
    </font>
    <font>
      <sz val="9"/>
      <color indexed="8"/>
      <name val="等线"/>
      <charset val="134"/>
      <scheme val="minor"/>
    </font>
    <font>
      <b/>
      <sz val="9"/>
      <color indexed="8"/>
      <name val="等线"/>
      <charset val="134"/>
      <scheme val="minor"/>
    </font>
    <font>
      <sz val="10"/>
      <color indexed="8"/>
      <name val="仿宋_GB2312"/>
      <charset val="134"/>
    </font>
    <font>
      <sz val="9"/>
      <color indexed="8"/>
      <name val="等线"/>
      <charset val="134"/>
    </font>
    <font>
      <sz val="10"/>
      <color rgb="FF000000"/>
      <name val="仿宋_GB2312"/>
      <charset val="134"/>
    </font>
    <font>
      <sz val="11"/>
      <color indexed="8"/>
      <name val="仿宋_GB2312"/>
      <charset val="134"/>
    </font>
    <font>
      <sz val="12"/>
      <color indexed="8"/>
      <name val="仿宋_GB2312"/>
      <charset val="134"/>
    </font>
    <font>
      <b/>
      <sz val="10"/>
      <color rgb="FF000000"/>
      <name val="仿宋_GB2312"/>
      <charset val="134"/>
    </font>
    <font>
      <sz val="9"/>
      <color indexed="8"/>
      <name val="仿宋_GB2312"/>
      <charset val="134"/>
    </font>
    <font>
      <sz val="9"/>
      <color theme="1"/>
      <name val="等线"/>
      <charset val="134"/>
      <scheme val="minor"/>
    </font>
    <font>
      <sz val="10"/>
      <color theme="1"/>
      <name val="仿宋_GB2312"/>
      <charset val="134"/>
    </font>
    <font>
      <sz val="11"/>
      <color rgb="FFFF0000"/>
      <name val="等线"/>
      <charset val="0"/>
      <scheme val="minor"/>
    </font>
    <font>
      <b/>
      <sz val="15"/>
      <color theme="3"/>
      <name val="等线"/>
      <charset val="134"/>
      <scheme val="minor"/>
    </font>
    <font>
      <b/>
      <sz val="18"/>
      <color theme="3"/>
      <name val="等线"/>
      <charset val="134"/>
      <scheme val="minor"/>
    </font>
    <font>
      <b/>
      <sz val="13"/>
      <color theme="3"/>
      <name val="等线"/>
      <charset val="134"/>
      <scheme val="minor"/>
    </font>
    <font>
      <sz val="11"/>
      <color theme="1"/>
      <name val="等线"/>
      <charset val="0"/>
      <scheme val="minor"/>
    </font>
    <font>
      <b/>
      <sz val="11"/>
      <color theme="3"/>
      <name val="等线"/>
      <charset val="134"/>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rgb="FF3F3F76"/>
      <name val="等线"/>
      <charset val="0"/>
      <scheme val="minor"/>
    </font>
    <font>
      <sz val="11"/>
      <color rgb="FF006100"/>
      <name val="等线"/>
      <charset val="0"/>
      <scheme val="minor"/>
    </font>
    <font>
      <u/>
      <sz val="11"/>
      <color rgb="FF0000FF"/>
      <name val="等线"/>
      <charset val="0"/>
      <scheme val="minor"/>
    </font>
    <font>
      <i/>
      <sz val="11"/>
      <color rgb="FF7F7F7F"/>
      <name val="等线"/>
      <charset val="0"/>
      <scheme val="minor"/>
    </font>
    <font>
      <u/>
      <sz val="11"/>
      <color rgb="FF800080"/>
      <name val="等线"/>
      <charset val="0"/>
      <scheme val="minor"/>
    </font>
    <font>
      <sz val="11"/>
      <color rgb="FFFA7D00"/>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b/>
      <sz val="11"/>
      <color theme="1"/>
      <name val="等线"/>
      <charset val="0"/>
      <scheme val="minor"/>
    </font>
    <font>
      <sz val="10"/>
      <color indexed="8"/>
      <name val="方正书宋_GBK"/>
      <charset val="134"/>
    </font>
  </fonts>
  <fills count="33">
    <fill>
      <patternFill patternType="none"/>
    </fill>
    <fill>
      <patternFill patternType="gray125"/>
    </fill>
    <fill>
      <patternFill patternType="solid">
        <fgColor rgb="FFFFFFCC"/>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6"/>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1" fillId="0" borderId="0" applyFont="0" applyFill="0" applyBorder="0" applyAlignment="0" applyProtection="0">
      <alignment vertical="center"/>
    </xf>
    <xf numFmtId="0" fontId="24" fillId="12" borderId="0" applyNumberFormat="0" applyBorder="0" applyAlignment="0" applyProtection="0">
      <alignment vertical="center"/>
    </xf>
    <xf numFmtId="0" fontId="29" fillId="9" borderId="13"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24" fillId="4" borderId="0" applyNumberFormat="0" applyBorder="0" applyAlignment="0" applyProtection="0">
      <alignment vertical="center"/>
    </xf>
    <xf numFmtId="0" fontId="26" fillId="5" borderId="0" applyNumberFormat="0" applyBorder="0" applyAlignment="0" applyProtection="0">
      <alignment vertical="center"/>
    </xf>
    <xf numFmtId="43" fontId="0" fillId="0" borderId="0" applyProtection="0">
      <alignment vertical="center"/>
    </xf>
    <xf numFmtId="0" fontId="28" fillId="8" borderId="0" applyNumberFormat="0" applyBorder="0" applyAlignment="0" applyProtection="0">
      <alignment vertical="center"/>
    </xf>
    <xf numFmtId="0" fontId="31" fillId="0" borderId="0" applyNumberFormat="0" applyFill="0" applyBorder="0" applyAlignment="0" applyProtection="0">
      <alignment vertical="center"/>
    </xf>
    <xf numFmtId="9" fontId="1" fillId="0" borderId="0" applyFont="0" applyFill="0" applyBorder="0" applyAlignment="0" applyProtection="0">
      <alignment vertical="center"/>
    </xf>
    <xf numFmtId="0" fontId="33" fillId="0" borderId="0" applyNumberFormat="0" applyFill="0" applyBorder="0" applyAlignment="0" applyProtection="0">
      <alignment vertical="center"/>
    </xf>
    <xf numFmtId="0" fontId="1" fillId="2" borderId="12" applyNumberFormat="0" applyFont="0" applyAlignment="0" applyProtection="0">
      <alignment vertical="center"/>
    </xf>
    <xf numFmtId="0" fontId="28" fillId="13" borderId="0" applyNumberFormat="0" applyBorder="0" applyAlignment="0" applyProtection="0">
      <alignment vertical="center"/>
    </xf>
    <xf numFmtId="0" fontId="2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1" fillId="0" borderId="11" applyNumberFormat="0" applyFill="0" applyAlignment="0" applyProtection="0">
      <alignment vertical="center"/>
    </xf>
    <xf numFmtId="0" fontId="23" fillId="0" borderId="11" applyNumberFormat="0" applyFill="0" applyAlignment="0" applyProtection="0">
      <alignment vertical="center"/>
    </xf>
    <xf numFmtId="0" fontId="28" fillId="7" borderId="0" applyNumberFormat="0" applyBorder="0" applyAlignment="0" applyProtection="0">
      <alignment vertical="center"/>
    </xf>
    <xf numFmtId="0" fontId="25" fillId="0" borderId="14" applyNumberFormat="0" applyFill="0" applyAlignment="0" applyProtection="0">
      <alignment vertical="center"/>
    </xf>
    <xf numFmtId="0" fontId="28" fillId="14" borderId="0" applyNumberFormat="0" applyBorder="0" applyAlignment="0" applyProtection="0">
      <alignment vertical="center"/>
    </xf>
    <xf numFmtId="0" fontId="35" fillId="18" borderId="16" applyNumberFormat="0" applyAlignment="0" applyProtection="0">
      <alignment vertical="center"/>
    </xf>
    <xf numFmtId="0" fontId="36" fillId="18" borderId="13" applyNumberFormat="0" applyAlignment="0" applyProtection="0">
      <alignment vertical="center"/>
    </xf>
    <xf numFmtId="0" fontId="37" fillId="21" borderId="17" applyNumberFormat="0" applyAlignment="0" applyProtection="0">
      <alignment vertical="center"/>
    </xf>
    <xf numFmtId="0" fontId="24" fillId="22" borderId="0" applyNumberFormat="0" applyBorder="0" applyAlignment="0" applyProtection="0">
      <alignment vertical="center"/>
    </xf>
    <xf numFmtId="0" fontId="28" fillId="17" borderId="0" applyNumberFormat="0" applyBorder="0" applyAlignment="0" applyProtection="0">
      <alignment vertical="center"/>
    </xf>
    <xf numFmtId="0" fontId="34" fillId="0" borderId="15" applyNumberFormat="0" applyFill="0" applyAlignment="0" applyProtection="0">
      <alignment vertical="center"/>
    </xf>
    <xf numFmtId="0" fontId="38" fillId="0" borderId="18" applyNumberFormat="0" applyFill="0" applyAlignment="0" applyProtection="0">
      <alignment vertical="center"/>
    </xf>
    <xf numFmtId="0" fontId="30" fillId="11" borderId="0" applyNumberFormat="0" applyBorder="0" applyAlignment="0" applyProtection="0">
      <alignment vertical="center"/>
    </xf>
    <xf numFmtId="0" fontId="27" fillId="6" borderId="0" applyNumberFormat="0" applyBorder="0" applyAlignment="0" applyProtection="0">
      <alignment vertical="center"/>
    </xf>
    <xf numFmtId="0" fontId="24" fillId="25" borderId="0" applyNumberFormat="0" applyBorder="0" applyAlignment="0" applyProtection="0">
      <alignment vertical="center"/>
    </xf>
    <xf numFmtId="0" fontId="28" fillId="16" borderId="0" applyNumberFormat="0" applyBorder="0" applyAlignment="0" applyProtection="0">
      <alignment vertical="center"/>
    </xf>
    <xf numFmtId="0" fontId="24" fillId="10" borderId="0" applyNumberFormat="0" applyBorder="0" applyAlignment="0" applyProtection="0">
      <alignment vertical="center"/>
    </xf>
    <xf numFmtId="0" fontId="24" fillId="3"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8" fillId="23" borderId="0" applyNumberFormat="0" applyBorder="0" applyAlignment="0" applyProtection="0">
      <alignment vertical="center"/>
    </xf>
    <xf numFmtId="0" fontId="28" fillId="15" borderId="0" applyNumberFormat="0" applyBorder="0" applyAlignment="0" applyProtection="0">
      <alignment vertical="center"/>
    </xf>
    <xf numFmtId="0" fontId="24" fillId="27" borderId="0" applyNumberFormat="0" applyBorder="0" applyAlignment="0" applyProtection="0">
      <alignment vertical="center"/>
    </xf>
    <xf numFmtId="0" fontId="24" fillId="29" borderId="0" applyNumberFormat="0" applyBorder="0" applyAlignment="0" applyProtection="0">
      <alignment vertical="center"/>
    </xf>
    <xf numFmtId="0" fontId="28" fillId="30" borderId="0" applyNumberFormat="0" applyBorder="0" applyAlignment="0" applyProtection="0">
      <alignment vertical="center"/>
    </xf>
    <xf numFmtId="0" fontId="24" fillId="24"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4" fillId="26" borderId="0" applyNumberFormat="0" applyBorder="0" applyAlignment="0" applyProtection="0">
      <alignment vertical="center"/>
    </xf>
    <xf numFmtId="0" fontId="28" fillId="28" borderId="0" applyNumberFormat="0" applyBorder="0" applyAlignment="0" applyProtection="0">
      <alignment vertical="center"/>
    </xf>
  </cellStyleXfs>
  <cellXfs count="51">
    <xf numFmtId="0" fontId="0" fillId="0" borderId="0" xfId="0">
      <alignment vertical="center"/>
    </xf>
    <xf numFmtId="0" fontId="1" fillId="0" borderId="0" xfId="0" applyFont="1" applyAlignment="1">
      <alignment horizontal="center" vertical="center"/>
    </xf>
    <xf numFmtId="0" fontId="1" fillId="0" borderId="0" xfId="0" applyFont="1">
      <alignment vertical="center"/>
    </xf>
    <xf numFmtId="0" fontId="0" fillId="0" borderId="0" xfId="0" applyAlignment="1">
      <alignment horizontal="center" vertical="center"/>
    </xf>
    <xf numFmtId="0" fontId="0" fillId="0" borderId="0" xfId="0" applyAlignment="1">
      <alignment horizontal="center" vertical="center" wrapText="1"/>
    </xf>
    <xf numFmtId="0" fontId="2" fillId="0" borderId="0" xfId="0" applyFont="1" applyAlignment="1">
      <alignment horizontal="left" vertical="center"/>
    </xf>
    <xf numFmtId="0" fontId="2" fillId="0" borderId="0" xfId="0" applyFont="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5"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5"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 xfId="0" applyFont="1" applyBorder="1" applyAlignment="1">
      <alignment horizontal="center" vertical="center" wrapText="1"/>
    </xf>
    <xf numFmtId="0" fontId="6" fillId="0" borderId="6" xfId="0" applyFont="1" applyBorder="1" applyAlignment="1">
      <alignment horizontal="center" vertical="center" wrapText="1"/>
    </xf>
    <xf numFmtId="0" fontId="0" fillId="0" borderId="4" xfId="0" applyBorder="1" applyAlignment="1">
      <alignment horizontal="center" vertical="center" wrapText="1"/>
    </xf>
    <xf numFmtId="0" fontId="5" fillId="0" borderId="7" xfId="0" applyFont="1" applyBorder="1" applyAlignment="1">
      <alignment horizontal="center" vertical="center" wrapText="1"/>
    </xf>
    <xf numFmtId="0" fontId="7" fillId="0" borderId="4"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9" fillId="0" borderId="7" xfId="0" applyFont="1" applyBorder="1" applyAlignment="1">
      <alignment horizontal="center" vertical="center" wrapText="1"/>
    </xf>
    <xf numFmtId="177" fontId="10" fillId="0" borderId="7" xfId="8" applyNumberFormat="1" applyFont="1" applyBorder="1" applyAlignment="1">
      <alignment vertical="center" shrinkToFit="1"/>
    </xf>
    <xf numFmtId="177" fontId="9" fillId="0" borderId="7" xfId="8" applyNumberFormat="1" applyFont="1" applyBorder="1" applyAlignment="1">
      <alignment vertical="center" shrinkToFit="1"/>
    </xf>
    <xf numFmtId="0" fontId="11" fillId="0" borderId="7" xfId="0" applyFont="1" applyBorder="1" applyAlignment="1">
      <alignment horizontal="center" vertical="center"/>
    </xf>
    <xf numFmtId="0" fontId="11" fillId="0" borderId="7" xfId="0" applyFont="1" applyBorder="1" applyAlignment="1">
      <alignment horizontal="center" vertical="center" wrapText="1"/>
    </xf>
    <xf numFmtId="0" fontId="11" fillId="0" borderId="7" xfId="0" applyFont="1" applyBorder="1" applyAlignment="1">
      <alignment vertical="center" wrapText="1"/>
    </xf>
    <xf numFmtId="177" fontId="11" fillId="0" borderId="7" xfId="8" applyNumberFormat="1" applyFont="1" applyBorder="1" applyAlignment="1">
      <alignment vertical="center" shrinkToFit="1"/>
    </xf>
    <xf numFmtId="0" fontId="11" fillId="0" borderId="7" xfId="0" applyFont="1" applyBorder="1" applyAlignment="1">
      <alignment horizontal="left" vertical="center" wrapText="1"/>
    </xf>
    <xf numFmtId="177" fontId="11" fillId="0" borderId="7" xfId="8" applyNumberFormat="1" applyFont="1" applyBorder="1" applyAlignment="1">
      <alignment horizontal="center" vertical="center" shrinkToFit="1"/>
    </xf>
    <xf numFmtId="0" fontId="12" fillId="0" borderId="7" xfId="0" applyFont="1" applyBorder="1" applyAlignment="1">
      <alignment horizontal="center" vertical="center"/>
    </xf>
    <xf numFmtId="0" fontId="13" fillId="0" borderId="7" xfId="0" applyFont="1" applyBorder="1" applyAlignment="1">
      <alignment horizontal="left" vertical="center" wrapText="1"/>
    </xf>
    <xf numFmtId="177" fontId="14" fillId="0" borderId="7" xfId="8" applyNumberFormat="1" applyFont="1" applyBorder="1" applyAlignment="1">
      <alignment vertical="center" shrinkToFit="1"/>
    </xf>
    <xf numFmtId="177" fontId="15" fillId="0" borderId="7" xfId="8" applyNumberFormat="1" applyFont="1" applyBorder="1" applyAlignment="1">
      <alignment vertical="center" shrinkToFit="1"/>
    </xf>
    <xf numFmtId="0" fontId="13" fillId="0" borderId="7" xfId="0" applyFont="1" applyBorder="1" applyAlignment="1">
      <alignment vertical="center" wrapText="1"/>
    </xf>
    <xf numFmtId="0" fontId="16" fillId="0" borderId="7" xfId="0" applyFont="1" applyBorder="1" applyAlignment="1">
      <alignment horizontal="left" vertical="center" wrapText="1"/>
    </xf>
    <xf numFmtId="0" fontId="17" fillId="0" borderId="7" xfId="0" applyFont="1" applyBorder="1" applyAlignment="1">
      <alignment horizontal="left" vertical="center" wrapText="1"/>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7" xfId="0" applyFont="1" applyBorder="1" applyAlignment="1">
      <alignment horizontal="center" vertical="center" wrapText="1"/>
    </xf>
    <xf numFmtId="0" fontId="0" fillId="0" borderId="7" xfId="0" applyBorder="1" applyAlignment="1">
      <alignment horizontal="center" vertical="center" wrapText="1"/>
    </xf>
    <xf numFmtId="0" fontId="18" fillId="0" borderId="7" xfId="0" applyFont="1" applyBorder="1" applyAlignment="1">
      <alignment horizontal="center" vertical="center" wrapText="1"/>
    </xf>
    <xf numFmtId="0" fontId="19" fillId="0" borderId="7" xfId="0" applyFont="1" applyBorder="1" applyAlignment="1">
      <alignment horizontal="center" vertical="center" wrapText="1"/>
    </xf>
    <xf numFmtId="0" fontId="11" fillId="0" borderId="7" xfId="0" applyNumberFormat="1" applyFont="1" applyBorder="1" applyAlignment="1">
      <alignment horizontal="center" vertical="center" wrapText="1"/>
    </xf>
    <xf numFmtId="0" fontId="9" fillId="0" borderId="7" xfId="0" applyNumberFormat="1" applyFont="1" applyBorder="1" applyAlignment="1">
      <alignment horizontal="center" vertical="center" wrapText="1"/>
    </xf>
    <xf numFmtId="177" fontId="11" fillId="0" borderId="7" xfId="8" applyNumberFormat="1" applyFont="1" applyBorder="1" applyAlignment="1">
      <alignment horizontal="center" vertical="center" wrapText="1" shrinkToFit="1"/>
    </xf>
    <xf numFmtId="0" fontId="19" fillId="0" borderId="7" xfId="0" applyNumberFormat="1" applyFont="1" applyBorder="1" applyAlignment="1">
      <alignment horizontal="center" vertical="center" wrapText="1"/>
    </xf>
    <xf numFmtId="176" fontId="11" fillId="0" borderId="7" xfId="0" applyNumberFormat="1" applyFont="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36"/>
  <sheetViews>
    <sheetView tabSelected="1" view="pageBreakPreview" zoomScaleNormal="100" zoomScaleSheetLayoutView="100" workbookViewId="0">
      <pane ySplit="4" topLeftCell="A35" activePane="bottomLeft" state="frozen"/>
      <selection/>
      <selection pane="bottomLeft" activeCell="E31" sqref="E31"/>
    </sheetView>
  </sheetViews>
  <sheetFormatPr defaultColWidth="9" defaultRowHeight="13.5" customHeight="1"/>
  <cols>
    <col min="1" max="1" width="3.625" style="3" customWidth="1"/>
    <col min="2" max="2" width="8.5" style="4" customWidth="1"/>
    <col min="3" max="3" width="9.875" style="4" customWidth="1"/>
    <col min="4" max="4" width="16" style="3" customWidth="1"/>
    <col min="5" max="5" width="39.875" customWidth="1"/>
    <col min="6" max="6" width="6.375" style="3" customWidth="1"/>
    <col min="7" max="7" width="8.875" customWidth="1"/>
    <col min="8" max="8" width="7.25" customWidth="1"/>
    <col min="9" max="9" width="6.625" style="3" customWidth="1"/>
    <col min="10" max="11" width="10.25" style="4" customWidth="1"/>
    <col min="12" max="12" width="9.75" style="3" customWidth="1"/>
    <col min="13" max="13" width="0.375" customWidth="1"/>
    <col min="14" max="14" width="9.5" customWidth="1"/>
    <col min="247" max="247" width="4.91666666666667" customWidth="1"/>
    <col min="248" max="248" width="14.4166666666667" customWidth="1"/>
    <col min="249" max="249" width="14.5833333333333" customWidth="1"/>
    <col min="250" max="250" width="10.6666666666667" customWidth="1"/>
    <col min="251" max="251" width="38.8333333333333" customWidth="1"/>
    <col min="252" max="252" width="7.58333333333333" customWidth="1"/>
    <col min="253" max="256" width="5.58333333333333" customWidth="1"/>
    <col min="257" max="257" width="7.25" customWidth="1"/>
    <col min="258" max="258" width="10.75" customWidth="1"/>
    <col min="259" max="259" width="7.16666666666667" customWidth="1"/>
    <col min="260" max="260" width="10.75" customWidth="1"/>
    <col min="261" max="261" width="8.08333333333333" customWidth="1"/>
    <col min="262" max="262" width="8.33333333333333" customWidth="1"/>
    <col min="263" max="263" width="6.75" customWidth="1"/>
    <col min="264" max="264" width="6.66666666666667" customWidth="1"/>
    <col min="265" max="265" width="9.33333333333333" customWidth="1"/>
    <col min="503" max="503" width="4.91666666666667" customWidth="1"/>
    <col min="504" max="504" width="14.4166666666667" customWidth="1"/>
    <col min="505" max="505" width="14.5833333333333" customWidth="1"/>
    <col min="506" max="506" width="10.6666666666667" customWidth="1"/>
    <col min="507" max="507" width="38.8333333333333" customWidth="1"/>
    <col min="508" max="508" width="7.58333333333333" customWidth="1"/>
    <col min="509" max="512" width="5.58333333333333" customWidth="1"/>
    <col min="513" max="513" width="7.25" customWidth="1"/>
    <col min="514" max="514" width="10.75" customWidth="1"/>
    <col min="515" max="515" width="7.16666666666667" customWidth="1"/>
    <col min="516" max="516" width="10.75" customWidth="1"/>
    <col min="517" max="517" width="8.08333333333333" customWidth="1"/>
    <col min="518" max="518" width="8.33333333333333" customWidth="1"/>
    <col min="519" max="519" width="6.75" customWidth="1"/>
    <col min="520" max="520" width="6.66666666666667" customWidth="1"/>
    <col min="521" max="521" width="9.33333333333333" customWidth="1"/>
    <col min="759" max="759" width="4.91666666666667" customWidth="1"/>
    <col min="760" max="760" width="14.4166666666667" customWidth="1"/>
    <col min="761" max="761" width="14.5833333333333" customWidth="1"/>
    <col min="762" max="762" width="10.6666666666667" customWidth="1"/>
    <col min="763" max="763" width="38.8333333333333" customWidth="1"/>
    <col min="764" max="764" width="7.58333333333333" customWidth="1"/>
    <col min="765" max="768" width="5.58333333333333" customWidth="1"/>
    <col min="769" max="769" width="7.25" customWidth="1"/>
    <col min="770" max="770" width="10.75" customWidth="1"/>
    <col min="771" max="771" width="7.16666666666667" customWidth="1"/>
    <col min="772" max="772" width="10.75" customWidth="1"/>
    <col min="773" max="773" width="8.08333333333333" customWidth="1"/>
    <col min="774" max="774" width="8.33333333333333" customWidth="1"/>
    <col min="775" max="775" width="6.75" customWidth="1"/>
    <col min="776" max="776" width="6.66666666666667" customWidth="1"/>
    <col min="777" max="777" width="9.33333333333333" customWidth="1"/>
    <col min="1015" max="1015" width="4.91666666666667" customWidth="1"/>
    <col min="1016" max="1016" width="14.4166666666667" customWidth="1"/>
    <col min="1017" max="1017" width="14.5833333333333" customWidth="1"/>
    <col min="1018" max="1018" width="10.6666666666667" customWidth="1"/>
    <col min="1019" max="1019" width="38.8333333333333" customWidth="1"/>
    <col min="1020" max="1020" width="7.58333333333333" customWidth="1"/>
    <col min="1021" max="1024" width="5.58333333333333" customWidth="1"/>
    <col min="1025" max="1025" width="7.25" customWidth="1"/>
    <col min="1026" max="1026" width="10.75" customWidth="1"/>
    <col min="1027" max="1027" width="7.16666666666667" customWidth="1"/>
    <col min="1028" max="1028" width="10.75" customWidth="1"/>
    <col min="1029" max="1029" width="8.08333333333333" customWidth="1"/>
    <col min="1030" max="1030" width="8.33333333333333" customWidth="1"/>
    <col min="1031" max="1031" width="6.75" customWidth="1"/>
    <col min="1032" max="1032" width="6.66666666666667" customWidth="1"/>
    <col min="1033" max="1033" width="9.33333333333333" customWidth="1"/>
    <col min="1271" max="1271" width="4.91666666666667" customWidth="1"/>
    <col min="1272" max="1272" width="14.4166666666667" customWidth="1"/>
    <col min="1273" max="1273" width="14.5833333333333" customWidth="1"/>
    <col min="1274" max="1274" width="10.6666666666667" customWidth="1"/>
    <col min="1275" max="1275" width="38.8333333333333" customWidth="1"/>
    <col min="1276" max="1276" width="7.58333333333333" customWidth="1"/>
    <col min="1277" max="1280" width="5.58333333333333" customWidth="1"/>
    <col min="1281" max="1281" width="7.25" customWidth="1"/>
    <col min="1282" max="1282" width="10.75" customWidth="1"/>
    <col min="1283" max="1283" width="7.16666666666667" customWidth="1"/>
    <col min="1284" max="1284" width="10.75" customWidth="1"/>
    <col min="1285" max="1285" width="8.08333333333333" customWidth="1"/>
    <col min="1286" max="1286" width="8.33333333333333" customWidth="1"/>
    <col min="1287" max="1287" width="6.75" customWidth="1"/>
    <col min="1288" max="1288" width="6.66666666666667" customWidth="1"/>
    <col min="1289" max="1289" width="9.33333333333333" customWidth="1"/>
    <col min="1527" max="1527" width="4.91666666666667" customWidth="1"/>
    <col min="1528" max="1528" width="14.4166666666667" customWidth="1"/>
    <col min="1529" max="1529" width="14.5833333333333" customWidth="1"/>
    <col min="1530" max="1530" width="10.6666666666667" customWidth="1"/>
    <col min="1531" max="1531" width="38.8333333333333" customWidth="1"/>
    <col min="1532" max="1532" width="7.58333333333333" customWidth="1"/>
    <col min="1533" max="1536" width="5.58333333333333" customWidth="1"/>
    <col min="1537" max="1537" width="7.25" customWidth="1"/>
    <col min="1538" max="1538" width="10.75" customWidth="1"/>
    <col min="1539" max="1539" width="7.16666666666667" customWidth="1"/>
    <col min="1540" max="1540" width="10.75" customWidth="1"/>
    <col min="1541" max="1541" width="8.08333333333333" customWidth="1"/>
    <col min="1542" max="1542" width="8.33333333333333" customWidth="1"/>
    <col min="1543" max="1543" width="6.75" customWidth="1"/>
    <col min="1544" max="1544" width="6.66666666666667" customWidth="1"/>
    <col min="1545" max="1545" width="9.33333333333333" customWidth="1"/>
    <col min="1783" max="1783" width="4.91666666666667" customWidth="1"/>
    <col min="1784" max="1784" width="14.4166666666667" customWidth="1"/>
    <col min="1785" max="1785" width="14.5833333333333" customWidth="1"/>
    <col min="1786" max="1786" width="10.6666666666667" customWidth="1"/>
    <col min="1787" max="1787" width="38.8333333333333" customWidth="1"/>
    <col min="1788" max="1788" width="7.58333333333333" customWidth="1"/>
    <col min="1789" max="1792" width="5.58333333333333" customWidth="1"/>
    <col min="1793" max="1793" width="7.25" customWidth="1"/>
    <col min="1794" max="1794" width="10.75" customWidth="1"/>
    <col min="1795" max="1795" width="7.16666666666667" customWidth="1"/>
    <col min="1796" max="1796" width="10.75" customWidth="1"/>
    <col min="1797" max="1797" width="8.08333333333333" customWidth="1"/>
    <col min="1798" max="1798" width="8.33333333333333" customWidth="1"/>
    <col min="1799" max="1799" width="6.75" customWidth="1"/>
    <col min="1800" max="1800" width="6.66666666666667" customWidth="1"/>
    <col min="1801" max="1801" width="9.33333333333333" customWidth="1"/>
    <col min="2039" max="2039" width="4.91666666666667" customWidth="1"/>
    <col min="2040" max="2040" width="14.4166666666667" customWidth="1"/>
    <col min="2041" max="2041" width="14.5833333333333" customWidth="1"/>
    <col min="2042" max="2042" width="10.6666666666667" customWidth="1"/>
    <col min="2043" max="2043" width="38.8333333333333" customWidth="1"/>
    <col min="2044" max="2044" width="7.58333333333333" customWidth="1"/>
    <col min="2045" max="2048" width="5.58333333333333" customWidth="1"/>
    <col min="2049" max="2049" width="7.25" customWidth="1"/>
    <col min="2050" max="2050" width="10.75" customWidth="1"/>
    <col min="2051" max="2051" width="7.16666666666667" customWidth="1"/>
    <col min="2052" max="2052" width="10.75" customWidth="1"/>
    <col min="2053" max="2053" width="8.08333333333333" customWidth="1"/>
    <col min="2054" max="2054" width="8.33333333333333" customWidth="1"/>
    <col min="2055" max="2055" width="6.75" customWidth="1"/>
    <col min="2056" max="2056" width="6.66666666666667" customWidth="1"/>
    <col min="2057" max="2057" width="9.33333333333333" customWidth="1"/>
    <col min="2295" max="2295" width="4.91666666666667" customWidth="1"/>
    <col min="2296" max="2296" width="14.4166666666667" customWidth="1"/>
    <col min="2297" max="2297" width="14.5833333333333" customWidth="1"/>
    <col min="2298" max="2298" width="10.6666666666667" customWidth="1"/>
    <col min="2299" max="2299" width="38.8333333333333" customWidth="1"/>
    <col min="2300" max="2300" width="7.58333333333333" customWidth="1"/>
    <col min="2301" max="2304" width="5.58333333333333" customWidth="1"/>
    <col min="2305" max="2305" width="7.25" customWidth="1"/>
    <col min="2306" max="2306" width="10.75" customWidth="1"/>
    <col min="2307" max="2307" width="7.16666666666667" customWidth="1"/>
    <col min="2308" max="2308" width="10.75" customWidth="1"/>
    <col min="2309" max="2309" width="8.08333333333333" customWidth="1"/>
    <col min="2310" max="2310" width="8.33333333333333" customWidth="1"/>
    <col min="2311" max="2311" width="6.75" customWidth="1"/>
    <col min="2312" max="2312" width="6.66666666666667" customWidth="1"/>
    <col min="2313" max="2313" width="9.33333333333333" customWidth="1"/>
    <col min="2551" max="2551" width="4.91666666666667" customWidth="1"/>
    <col min="2552" max="2552" width="14.4166666666667" customWidth="1"/>
    <col min="2553" max="2553" width="14.5833333333333" customWidth="1"/>
    <col min="2554" max="2554" width="10.6666666666667" customWidth="1"/>
    <col min="2555" max="2555" width="38.8333333333333" customWidth="1"/>
    <col min="2556" max="2556" width="7.58333333333333" customWidth="1"/>
    <col min="2557" max="2560" width="5.58333333333333" customWidth="1"/>
    <col min="2561" max="2561" width="7.25" customWidth="1"/>
    <col min="2562" max="2562" width="10.75" customWidth="1"/>
    <col min="2563" max="2563" width="7.16666666666667" customWidth="1"/>
    <col min="2564" max="2564" width="10.75" customWidth="1"/>
    <col min="2565" max="2565" width="8.08333333333333" customWidth="1"/>
    <col min="2566" max="2566" width="8.33333333333333" customWidth="1"/>
    <col min="2567" max="2567" width="6.75" customWidth="1"/>
    <col min="2568" max="2568" width="6.66666666666667" customWidth="1"/>
    <col min="2569" max="2569" width="9.33333333333333" customWidth="1"/>
    <col min="2807" max="2807" width="4.91666666666667" customWidth="1"/>
    <col min="2808" max="2808" width="14.4166666666667" customWidth="1"/>
    <col min="2809" max="2809" width="14.5833333333333" customWidth="1"/>
    <col min="2810" max="2810" width="10.6666666666667" customWidth="1"/>
    <col min="2811" max="2811" width="38.8333333333333" customWidth="1"/>
    <col min="2812" max="2812" width="7.58333333333333" customWidth="1"/>
    <col min="2813" max="2816" width="5.58333333333333" customWidth="1"/>
    <col min="2817" max="2817" width="7.25" customWidth="1"/>
    <col min="2818" max="2818" width="10.75" customWidth="1"/>
    <col min="2819" max="2819" width="7.16666666666667" customWidth="1"/>
    <col min="2820" max="2820" width="10.75" customWidth="1"/>
    <col min="2821" max="2821" width="8.08333333333333" customWidth="1"/>
    <col min="2822" max="2822" width="8.33333333333333" customWidth="1"/>
    <col min="2823" max="2823" width="6.75" customWidth="1"/>
    <col min="2824" max="2824" width="6.66666666666667" customWidth="1"/>
    <col min="2825" max="2825" width="9.33333333333333" customWidth="1"/>
    <col min="3063" max="3063" width="4.91666666666667" customWidth="1"/>
    <col min="3064" max="3064" width="14.4166666666667" customWidth="1"/>
    <col min="3065" max="3065" width="14.5833333333333" customWidth="1"/>
    <col min="3066" max="3066" width="10.6666666666667" customWidth="1"/>
    <col min="3067" max="3067" width="38.8333333333333" customWidth="1"/>
    <col min="3068" max="3068" width="7.58333333333333" customWidth="1"/>
    <col min="3069" max="3072" width="5.58333333333333" customWidth="1"/>
    <col min="3073" max="3073" width="7.25" customWidth="1"/>
    <col min="3074" max="3074" width="10.75" customWidth="1"/>
    <col min="3075" max="3075" width="7.16666666666667" customWidth="1"/>
    <col min="3076" max="3076" width="10.75" customWidth="1"/>
    <col min="3077" max="3077" width="8.08333333333333" customWidth="1"/>
    <col min="3078" max="3078" width="8.33333333333333" customWidth="1"/>
    <col min="3079" max="3079" width="6.75" customWidth="1"/>
    <col min="3080" max="3080" width="6.66666666666667" customWidth="1"/>
    <col min="3081" max="3081" width="9.33333333333333" customWidth="1"/>
    <col min="3319" max="3319" width="4.91666666666667" customWidth="1"/>
    <col min="3320" max="3320" width="14.4166666666667" customWidth="1"/>
    <col min="3321" max="3321" width="14.5833333333333" customWidth="1"/>
    <col min="3322" max="3322" width="10.6666666666667" customWidth="1"/>
    <col min="3323" max="3323" width="38.8333333333333" customWidth="1"/>
    <col min="3324" max="3324" width="7.58333333333333" customWidth="1"/>
    <col min="3325" max="3328" width="5.58333333333333" customWidth="1"/>
    <col min="3329" max="3329" width="7.25" customWidth="1"/>
    <col min="3330" max="3330" width="10.75" customWidth="1"/>
    <col min="3331" max="3331" width="7.16666666666667" customWidth="1"/>
    <col min="3332" max="3332" width="10.75" customWidth="1"/>
    <col min="3333" max="3333" width="8.08333333333333" customWidth="1"/>
    <col min="3334" max="3334" width="8.33333333333333" customWidth="1"/>
    <col min="3335" max="3335" width="6.75" customWidth="1"/>
    <col min="3336" max="3336" width="6.66666666666667" customWidth="1"/>
    <col min="3337" max="3337" width="9.33333333333333" customWidth="1"/>
    <col min="3575" max="3575" width="4.91666666666667" customWidth="1"/>
    <col min="3576" max="3576" width="14.4166666666667" customWidth="1"/>
    <col min="3577" max="3577" width="14.5833333333333" customWidth="1"/>
    <col min="3578" max="3578" width="10.6666666666667" customWidth="1"/>
    <col min="3579" max="3579" width="38.8333333333333" customWidth="1"/>
    <col min="3580" max="3580" width="7.58333333333333" customWidth="1"/>
    <col min="3581" max="3584" width="5.58333333333333" customWidth="1"/>
    <col min="3585" max="3585" width="7.25" customWidth="1"/>
    <col min="3586" max="3586" width="10.75" customWidth="1"/>
    <col min="3587" max="3587" width="7.16666666666667" customWidth="1"/>
    <col min="3588" max="3588" width="10.75" customWidth="1"/>
    <col min="3589" max="3589" width="8.08333333333333" customWidth="1"/>
    <col min="3590" max="3590" width="8.33333333333333" customWidth="1"/>
    <col min="3591" max="3591" width="6.75" customWidth="1"/>
    <col min="3592" max="3592" width="6.66666666666667" customWidth="1"/>
    <col min="3593" max="3593" width="9.33333333333333" customWidth="1"/>
    <col min="3831" max="3831" width="4.91666666666667" customWidth="1"/>
    <col min="3832" max="3832" width="14.4166666666667" customWidth="1"/>
    <col min="3833" max="3833" width="14.5833333333333" customWidth="1"/>
    <col min="3834" max="3834" width="10.6666666666667" customWidth="1"/>
    <col min="3835" max="3835" width="38.8333333333333" customWidth="1"/>
    <col min="3836" max="3836" width="7.58333333333333" customWidth="1"/>
    <col min="3837" max="3840" width="5.58333333333333" customWidth="1"/>
    <col min="3841" max="3841" width="7.25" customWidth="1"/>
    <col min="3842" max="3842" width="10.75" customWidth="1"/>
    <col min="3843" max="3843" width="7.16666666666667" customWidth="1"/>
    <col min="3844" max="3844" width="10.75" customWidth="1"/>
    <col min="3845" max="3845" width="8.08333333333333" customWidth="1"/>
    <col min="3846" max="3846" width="8.33333333333333" customWidth="1"/>
    <col min="3847" max="3847" width="6.75" customWidth="1"/>
    <col min="3848" max="3848" width="6.66666666666667" customWidth="1"/>
    <col min="3849" max="3849" width="9.33333333333333" customWidth="1"/>
    <col min="4087" max="4087" width="4.91666666666667" customWidth="1"/>
    <col min="4088" max="4088" width="14.4166666666667" customWidth="1"/>
    <col min="4089" max="4089" width="14.5833333333333" customWidth="1"/>
    <col min="4090" max="4090" width="10.6666666666667" customWidth="1"/>
    <col min="4091" max="4091" width="38.8333333333333" customWidth="1"/>
    <col min="4092" max="4092" width="7.58333333333333" customWidth="1"/>
    <col min="4093" max="4096" width="5.58333333333333" customWidth="1"/>
    <col min="4097" max="4097" width="7.25" customWidth="1"/>
    <col min="4098" max="4098" width="10.75" customWidth="1"/>
    <col min="4099" max="4099" width="7.16666666666667" customWidth="1"/>
    <col min="4100" max="4100" width="10.75" customWidth="1"/>
    <col min="4101" max="4101" width="8.08333333333333" customWidth="1"/>
    <col min="4102" max="4102" width="8.33333333333333" customWidth="1"/>
    <col min="4103" max="4103" width="6.75" customWidth="1"/>
    <col min="4104" max="4104" width="6.66666666666667" customWidth="1"/>
    <col min="4105" max="4105" width="9.33333333333333" customWidth="1"/>
    <col min="4343" max="4343" width="4.91666666666667" customWidth="1"/>
    <col min="4344" max="4344" width="14.4166666666667" customWidth="1"/>
    <col min="4345" max="4345" width="14.5833333333333" customWidth="1"/>
    <col min="4346" max="4346" width="10.6666666666667" customWidth="1"/>
    <col min="4347" max="4347" width="38.8333333333333" customWidth="1"/>
    <col min="4348" max="4348" width="7.58333333333333" customWidth="1"/>
    <col min="4349" max="4352" width="5.58333333333333" customWidth="1"/>
    <col min="4353" max="4353" width="7.25" customWidth="1"/>
    <col min="4354" max="4354" width="10.75" customWidth="1"/>
    <col min="4355" max="4355" width="7.16666666666667" customWidth="1"/>
    <col min="4356" max="4356" width="10.75" customWidth="1"/>
    <col min="4357" max="4357" width="8.08333333333333" customWidth="1"/>
    <col min="4358" max="4358" width="8.33333333333333" customWidth="1"/>
    <col min="4359" max="4359" width="6.75" customWidth="1"/>
    <col min="4360" max="4360" width="6.66666666666667" customWidth="1"/>
    <col min="4361" max="4361" width="9.33333333333333" customWidth="1"/>
    <col min="4599" max="4599" width="4.91666666666667" customWidth="1"/>
    <col min="4600" max="4600" width="14.4166666666667" customWidth="1"/>
    <col min="4601" max="4601" width="14.5833333333333" customWidth="1"/>
    <col min="4602" max="4602" width="10.6666666666667" customWidth="1"/>
    <col min="4603" max="4603" width="38.8333333333333" customWidth="1"/>
    <col min="4604" max="4604" width="7.58333333333333" customWidth="1"/>
    <col min="4605" max="4608" width="5.58333333333333" customWidth="1"/>
    <col min="4609" max="4609" width="7.25" customWidth="1"/>
    <col min="4610" max="4610" width="10.75" customWidth="1"/>
    <col min="4611" max="4611" width="7.16666666666667" customWidth="1"/>
    <col min="4612" max="4612" width="10.75" customWidth="1"/>
    <col min="4613" max="4613" width="8.08333333333333" customWidth="1"/>
    <col min="4614" max="4614" width="8.33333333333333" customWidth="1"/>
    <col min="4615" max="4615" width="6.75" customWidth="1"/>
    <col min="4616" max="4616" width="6.66666666666667" customWidth="1"/>
    <col min="4617" max="4617" width="9.33333333333333" customWidth="1"/>
    <col min="4855" max="4855" width="4.91666666666667" customWidth="1"/>
    <col min="4856" max="4856" width="14.4166666666667" customWidth="1"/>
    <col min="4857" max="4857" width="14.5833333333333" customWidth="1"/>
    <col min="4858" max="4858" width="10.6666666666667" customWidth="1"/>
    <col min="4859" max="4859" width="38.8333333333333" customWidth="1"/>
    <col min="4860" max="4860" width="7.58333333333333" customWidth="1"/>
    <col min="4861" max="4864" width="5.58333333333333" customWidth="1"/>
    <col min="4865" max="4865" width="7.25" customWidth="1"/>
    <col min="4866" max="4866" width="10.75" customWidth="1"/>
    <col min="4867" max="4867" width="7.16666666666667" customWidth="1"/>
    <col min="4868" max="4868" width="10.75" customWidth="1"/>
    <col min="4869" max="4869" width="8.08333333333333" customWidth="1"/>
    <col min="4870" max="4870" width="8.33333333333333" customWidth="1"/>
    <col min="4871" max="4871" width="6.75" customWidth="1"/>
    <col min="4872" max="4872" width="6.66666666666667" customWidth="1"/>
    <col min="4873" max="4873" width="9.33333333333333" customWidth="1"/>
    <col min="5111" max="5111" width="4.91666666666667" customWidth="1"/>
    <col min="5112" max="5112" width="14.4166666666667" customWidth="1"/>
    <col min="5113" max="5113" width="14.5833333333333" customWidth="1"/>
    <col min="5114" max="5114" width="10.6666666666667" customWidth="1"/>
    <col min="5115" max="5115" width="38.8333333333333" customWidth="1"/>
    <col min="5116" max="5116" width="7.58333333333333" customWidth="1"/>
    <col min="5117" max="5120" width="5.58333333333333" customWidth="1"/>
    <col min="5121" max="5121" width="7.25" customWidth="1"/>
    <col min="5122" max="5122" width="10.75" customWidth="1"/>
    <col min="5123" max="5123" width="7.16666666666667" customWidth="1"/>
    <col min="5124" max="5124" width="10.75" customWidth="1"/>
    <col min="5125" max="5125" width="8.08333333333333" customWidth="1"/>
    <col min="5126" max="5126" width="8.33333333333333" customWidth="1"/>
    <col min="5127" max="5127" width="6.75" customWidth="1"/>
    <col min="5128" max="5128" width="6.66666666666667" customWidth="1"/>
    <col min="5129" max="5129" width="9.33333333333333" customWidth="1"/>
    <col min="5367" max="5367" width="4.91666666666667" customWidth="1"/>
    <col min="5368" max="5368" width="14.4166666666667" customWidth="1"/>
    <col min="5369" max="5369" width="14.5833333333333" customWidth="1"/>
    <col min="5370" max="5370" width="10.6666666666667" customWidth="1"/>
    <col min="5371" max="5371" width="38.8333333333333" customWidth="1"/>
    <col min="5372" max="5372" width="7.58333333333333" customWidth="1"/>
    <col min="5373" max="5376" width="5.58333333333333" customWidth="1"/>
    <col min="5377" max="5377" width="7.25" customWidth="1"/>
    <col min="5378" max="5378" width="10.75" customWidth="1"/>
    <col min="5379" max="5379" width="7.16666666666667" customWidth="1"/>
    <col min="5380" max="5380" width="10.75" customWidth="1"/>
    <col min="5381" max="5381" width="8.08333333333333" customWidth="1"/>
    <col min="5382" max="5382" width="8.33333333333333" customWidth="1"/>
    <col min="5383" max="5383" width="6.75" customWidth="1"/>
    <col min="5384" max="5384" width="6.66666666666667" customWidth="1"/>
    <col min="5385" max="5385" width="9.33333333333333" customWidth="1"/>
    <col min="5623" max="5623" width="4.91666666666667" customWidth="1"/>
    <col min="5624" max="5624" width="14.4166666666667" customWidth="1"/>
    <col min="5625" max="5625" width="14.5833333333333" customWidth="1"/>
    <col min="5626" max="5626" width="10.6666666666667" customWidth="1"/>
    <col min="5627" max="5627" width="38.8333333333333" customWidth="1"/>
    <col min="5628" max="5628" width="7.58333333333333" customWidth="1"/>
    <col min="5629" max="5632" width="5.58333333333333" customWidth="1"/>
    <col min="5633" max="5633" width="7.25" customWidth="1"/>
    <col min="5634" max="5634" width="10.75" customWidth="1"/>
    <col min="5635" max="5635" width="7.16666666666667" customWidth="1"/>
    <col min="5636" max="5636" width="10.75" customWidth="1"/>
    <col min="5637" max="5637" width="8.08333333333333" customWidth="1"/>
    <col min="5638" max="5638" width="8.33333333333333" customWidth="1"/>
    <col min="5639" max="5639" width="6.75" customWidth="1"/>
    <col min="5640" max="5640" width="6.66666666666667" customWidth="1"/>
    <col min="5641" max="5641" width="9.33333333333333" customWidth="1"/>
    <col min="5879" max="5879" width="4.91666666666667" customWidth="1"/>
    <col min="5880" max="5880" width="14.4166666666667" customWidth="1"/>
    <col min="5881" max="5881" width="14.5833333333333" customWidth="1"/>
    <col min="5882" max="5882" width="10.6666666666667" customWidth="1"/>
    <col min="5883" max="5883" width="38.8333333333333" customWidth="1"/>
    <col min="5884" max="5884" width="7.58333333333333" customWidth="1"/>
    <col min="5885" max="5888" width="5.58333333333333" customWidth="1"/>
    <col min="5889" max="5889" width="7.25" customWidth="1"/>
    <col min="5890" max="5890" width="10.75" customWidth="1"/>
    <col min="5891" max="5891" width="7.16666666666667" customWidth="1"/>
    <col min="5892" max="5892" width="10.75" customWidth="1"/>
    <col min="5893" max="5893" width="8.08333333333333" customWidth="1"/>
    <col min="5894" max="5894" width="8.33333333333333" customWidth="1"/>
    <col min="5895" max="5895" width="6.75" customWidth="1"/>
    <col min="5896" max="5896" width="6.66666666666667" customWidth="1"/>
    <col min="5897" max="5897" width="9.33333333333333" customWidth="1"/>
    <col min="6135" max="6135" width="4.91666666666667" customWidth="1"/>
    <col min="6136" max="6136" width="14.4166666666667" customWidth="1"/>
    <col min="6137" max="6137" width="14.5833333333333" customWidth="1"/>
    <col min="6138" max="6138" width="10.6666666666667" customWidth="1"/>
    <col min="6139" max="6139" width="38.8333333333333" customWidth="1"/>
    <col min="6140" max="6140" width="7.58333333333333" customWidth="1"/>
    <col min="6141" max="6144" width="5.58333333333333" customWidth="1"/>
    <col min="6145" max="6145" width="7.25" customWidth="1"/>
    <col min="6146" max="6146" width="10.75" customWidth="1"/>
    <col min="6147" max="6147" width="7.16666666666667" customWidth="1"/>
    <col min="6148" max="6148" width="10.75" customWidth="1"/>
    <col min="6149" max="6149" width="8.08333333333333" customWidth="1"/>
    <col min="6150" max="6150" width="8.33333333333333" customWidth="1"/>
    <col min="6151" max="6151" width="6.75" customWidth="1"/>
    <col min="6152" max="6152" width="6.66666666666667" customWidth="1"/>
    <col min="6153" max="6153" width="9.33333333333333" customWidth="1"/>
    <col min="6391" max="6391" width="4.91666666666667" customWidth="1"/>
    <col min="6392" max="6392" width="14.4166666666667" customWidth="1"/>
    <col min="6393" max="6393" width="14.5833333333333" customWidth="1"/>
    <col min="6394" max="6394" width="10.6666666666667" customWidth="1"/>
    <col min="6395" max="6395" width="38.8333333333333" customWidth="1"/>
    <col min="6396" max="6396" width="7.58333333333333" customWidth="1"/>
    <col min="6397" max="6400" width="5.58333333333333" customWidth="1"/>
    <col min="6401" max="6401" width="7.25" customWidth="1"/>
    <col min="6402" max="6402" width="10.75" customWidth="1"/>
    <col min="6403" max="6403" width="7.16666666666667" customWidth="1"/>
    <col min="6404" max="6404" width="10.75" customWidth="1"/>
    <col min="6405" max="6405" width="8.08333333333333" customWidth="1"/>
    <col min="6406" max="6406" width="8.33333333333333" customWidth="1"/>
    <col min="6407" max="6407" width="6.75" customWidth="1"/>
    <col min="6408" max="6408" width="6.66666666666667" customWidth="1"/>
    <col min="6409" max="6409" width="9.33333333333333" customWidth="1"/>
    <col min="6647" max="6647" width="4.91666666666667" customWidth="1"/>
    <col min="6648" max="6648" width="14.4166666666667" customWidth="1"/>
    <col min="6649" max="6649" width="14.5833333333333" customWidth="1"/>
    <col min="6650" max="6650" width="10.6666666666667" customWidth="1"/>
    <col min="6651" max="6651" width="38.8333333333333" customWidth="1"/>
    <col min="6652" max="6652" width="7.58333333333333" customWidth="1"/>
    <col min="6653" max="6656" width="5.58333333333333" customWidth="1"/>
    <col min="6657" max="6657" width="7.25" customWidth="1"/>
    <col min="6658" max="6658" width="10.75" customWidth="1"/>
    <col min="6659" max="6659" width="7.16666666666667" customWidth="1"/>
    <col min="6660" max="6660" width="10.75" customWidth="1"/>
    <col min="6661" max="6661" width="8.08333333333333" customWidth="1"/>
    <col min="6662" max="6662" width="8.33333333333333" customWidth="1"/>
    <col min="6663" max="6663" width="6.75" customWidth="1"/>
    <col min="6664" max="6664" width="6.66666666666667" customWidth="1"/>
    <col min="6665" max="6665" width="9.33333333333333" customWidth="1"/>
    <col min="6903" max="6903" width="4.91666666666667" customWidth="1"/>
    <col min="6904" max="6904" width="14.4166666666667" customWidth="1"/>
    <col min="6905" max="6905" width="14.5833333333333" customWidth="1"/>
    <col min="6906" max="6906" width="10.6666666666667" customWidth="1"/>
    <col min="6907" max="6907" width="38.8333333333333" customWidth="1"/>
    <col min="6908" max="6908" width="7.58333333333333" customWidth="1"/>
    <col min="6909" max="6912" width="5.58333333333333" customWidth="1"/>
    <col min="6913" max="6913" width="7.25" customWidth="1"/>
    <col min="6914" max="6914" width="10.75" customWidth="1"/>
    <col min="6915" max="6915" width="7.16666666666667" customWidth="1"/>
    <col min="6916" max="6916" width="10.75" customWidth="1"/>
    <col min="6917" max="6917" width="8.08333333333333" customWidth="1"/>
    <col min="6918" max="6918" width="8.33333333333333" customWidth="1"/>
    <col min="6919" max="6919" width="6.75" customWidth="1"/>
    <col min="6920" max="6920" width="6.66666666666667" customWidth="1"/>
    <col min="6921" max="6921" width="9.33333333333333" customWidth="1"/>
    <col min="7159" max="7159" width="4.91666666666667" customWidth="1"/>
    <col min="7160" max="7160" width="14.4166666666667" customWidth="1"/>
    <col min="7161" max="7161" width="14.5833333333333" customWidth="1"/>
    <col min="7162" max="7162" width="10.6666666666667" customWidth="1"/>
    <col min="7163" max="7163" width="38.8333333333333" customWidth="1"/>
    <col min="7164" max="7164" width="7.58333333333333" customWidth="1"/>
    <col min="7165" max="7168" width="5.58333333333333" customWidth="1"/>
    <col min="7169" max="7169" width="7.25" customWidth="1"/>
    <col min="7170" max="7170" width="10.75" customWidth="1"/>
    <col min="7171" max="7171" width="7.16666666666667" customWidth="1"/>
    <col min="7172" max="7172" width="10.75" customWidth="1"/>
    <col min="7173" max="7173" width="8.08333333333333" customWidth="1"/>
    <col min="7174" max="7174" width="8.33333333333333" customWidth="1"/>
    <col min="7175" max="7175" width="6.75" customWidth="1"/>
    <col min="7176" max="7176" width="6.66666666666667" customWidth="1"/>
    <col min="7177" max="7177" width="9.33333333333333" customWidth="1"/>
    <col min="7415" max="7415" width="4.91666666666667" customWidth="1"/>
    <col min="7416" max="7416" width="14.4166666666667" customWidth="1"/>
    <col min="7417" max="7417" width="14.5833333333333" customWidth="1"/>
    <col min="7418" max="7418" width="10.6666666666667" customWidth="1"/>
    <col min="7419" max="7419" width="38.8333333333333" customWidth="1"/>
    <col min="7420" max="7420" width="7.58333333333333" customWidth="1"/>
    <col min="7421" max="7424" width="5.58333333333333" customWidth="1"/>
    <col min="7425" max="7425" width="7.25" customWidth="1"/>
    <col min="7426" max="7426" width="10.75" customWidth="1"/>
    <col min="7427" max="7427" width="7.16666666666667" customWidth="1"/>
    <col min="7428" max="7428" width="10.75" customWidth="1"/>
    <col min="7429" max="7429" width="8.08333333333333" customWidth="1"/>
    <col min="7430" max="7430" width="8.33333333333333" customWidth="1"/>
    <col min="7431" max="7431" width="6.75" customWidth="1"/>
    <col min="7432" max="7432" width="6.66666666666667" customWidth="1"/>
    <col min="7433" max="7433" width="9.33333333333333" customWidth="1"/>
    <col min="7671" max="7671" width="4.91666666666667" customWidth="1"/>
    <col min="7672" max="7672" width="14.4166666666667" customWidth="1"/>
    <col min="7673" max="7673" width="14.5833333333333" customWidth="1"/>
    <col min="7674" max="7674" width="10.6666666666667" customWidth="1"/>
    <col min="7675" max="7675" width="38.8333333333333" customWidth="1"/>
    <col min="7676" max="7676" width="7.58333333333333" customWidth="1"/>
    <col min="7677" max="7680" width="5.58333333333333" customWidth="1"/>
    <col min="7681" max="7681" width="7.25" customWidth="1"/>
    <col min="7682" max="7682" width="10.75" customWidth="1"/>
    <col min="7683" max="7683" width="7.16666666666667" customWidth="1"/>
    <col min="7684" max="7684" width="10.75" customWidth="1"/>
    <col min="7685" max="7685" width="8.08333333333333" customWidth="1"/>
    <col min="7686" max="7686" width="8.33333333333333" customWidth="1"/>
    <col min="7687" max="7687" width="6.75" customWidth="1"/>
    <col min="7688" max="7688" width="6.66666666666667" customWidth="1"/>
    <col min="7689" max="7689" width="9.33333333333333" customWidth="1"/>
    <col min="7927" max="7927" width="4.91666666666667" customWidth="1"/>
    <col min="7928" max="7928" width="14.4166666666667" customWidth="1"/>
    <col min="7929" max="7929" width="14.5833333333333" customWidth="1"/>
    <col min="7930" max="7930" width="10.6666666666667" customWidth="1"/>
    <col min="7931" max="7931" width="38.8333333333333" customWidth="1"/>
    <col min="7932" max="7932" width="7.58333333333333" customWidth="1"/>
    <col min="7933" max="7936" width="5.58333333333333" customWidth="1"/>
    <col min="7937" max="7937" width="7.25" customWidth="1"/>
    <col min="7938" max="7938" width="10.75" customWidth="1"/>
    <col min="7939" max="7939" width="7.16666666666667" customWidth="1"/>
    <col min="7940" max="7940" width="10.75" customWidth="1"/>
    <col min="7941" max="7941" width="8.08333333333333" customWidth="1"/>
    <col min="7942" max="7942" width="8.33333333333333" customWidth="1"/>
    <col min="7943" max="7943" width="6.75" customWidth="1"/>
    <col min="7944" max="7944" width="6.66666666666667" customWidth="1"/>
    <col min="7945" max="7945" width="9.33333333333333" customWidth="1"/>
    <col min="8183" max="8183" width="4.91666666666667" customWidth="1"/>
    <col min="8184" max="8184" width="14.4166666666667" customWidth="1"/>
    <col min="8185" max="8185" width="14.5833333333333" customWidth="1"/>
    <col min="8186" max="8186" width="10.6666666666667" customWidth="1"/>
    <col min="8187" max="8187" width="38.8333333333333" customWidth="1"/>
    <col min="8188" max="8188" width="7.58333333333333" customWidth="1"/>
    <col min="8189" max="8192" width="5.58333333333333" customWidth="1"/>
    <col min="8193" max="8193" width="7.25" customWidth="1"/>
    <col min="8194" max="8194" width="10.75" customWidth="1"/>
    <col min="8195" max="8195" width="7.16666666666667" customWidth="1"/>
    <col min="8196" max="8196" width="10.75" customWidth="1"/>
    <col min="8197" max="8197" width="8.08333333333333" customWidth="1"/>
    <col min="8198" max="8198" width="8.33333333333333" customWidth="1"/>
    <col min="8199" max="8199" width="6.75" customWidth="1"/>
    <col min="8200" max="8200" width="6.66666666666667" customWidth="1"/>
    <col min="8201" max="8201" width="9.33333333333333" customWidth="1"/>
    <col min="8439" max="8439" width="4.91666666666667" customWidth="1"/>
    <col min="8440" max="8440" width="14.4166666666667" customWidth="1"/>
    <col min="8441" max="8441" width="14.5833333333333" customWidth="1"/>
    <col min="8442" max="8442" width="10.6666666666667" customWidth="1"/>
    <col min="8443" max="8443" width="38.8333333333333" customWidth="1"/>
    <col min="8444" max="8444" width="7.58333333333333" customWidth="1"/>
    <col min="8445" max="8448" width="5.58333333333333" customWidth="1"/>
    <col min="8449" max="8449" width="7.25" customWidth="1"/>
    <col min="8450" max="8450" width="10.75" customWidth="1"/>
    <col min="8451" max="8451" width="7.16666666666667" customWidth="1"/>
    <col min="8452" max="8452" width="10.75" customWidth="1"/>
    <col min="8453" max="8453" width="8.08333333333333" customWidth="1"/>
    <col min="8454" max="8454" width="8.33333333333333" customWidth="1"/>
    <col min="8455" max="8455" width="6.75" customWidth="1"/>
    <col min="8456" max="8456" width="6.66666666666667" customWidth="1"/>
    <col min="8457" max="8457" width="9.33333333333333" customWidth="1"/>
    <col min="8695" max="8695" width="4.91666666666667" customWidth="1"/>
    <col min="8696" max="8696" width="14.4166666666667" customWidth="1"/>
    <col min="8697" max="8697" width="14.5833333333333" customWidth="1"/>
    <col min="8698" max="8698" width="10.6666666666667" customWidth="1"/>
    <col min="8699" max="8699" width="38.8333333333333" customWidth="1"/>
    <col min="8700" max="8700" width="7.58333333333333" customWidth="1"/>
    <col min="8701" max="8704" width="5.58333333333333" customWidth="1"/>
    <col min="8705" max="8705" width="7.25" customWidth="1"/>
    <col min="8706" max="8706" width="10.75" customWidth="1"/>
    <col min="8707" max="8707" width="7.16666666666667" customWidth="1"/>
    <col min="8708" max="8708" width="10.75" customWidth="1"/>
    <col min="8709" max="8709" width="8.08333333333333" customWidth="1"/>
    <col min="8710" max="8710" width="8.33333333333333" customWidth="1"/>
    <col min="8711" max="8711" width="6.75" customWidth="1"/>
    <col min="8712" max="8712" width="6.66666666666667" customWidth="1"/>
    <col min="8713" max="8713" width="9.33333333333333" customWidth="1"/>
    <col min="8951" max="8951" width="4.91666666666667" customWidth="1"/>
    <col min="8952" max="8952" width="14.4166666666667" customWidth="1"/>
    <col min="8953" max="8953" width="14.5833333333333" customWidth="1"/>
    <col min="8954" max="8954" width="10.6666666666667" customWidth="1"/>
    <col min="8955" max="8955" width="38.8333333333333" customWidth="1"/>
    <col min="8956" max="8956" width="7.58333333333333" customWidth="1"/>
    <col min="8957" max="8960" width="5.58333333333333" customWidth="1"/>
    <col min="8961" max="8961" width="7.25" customWidth="1"/>
    <col min="8962" max="8962" width="10.75" customWidth="1"/>
    <col min="8963" max="8963" width="7.16666666666667" customWidth="1"/>
    <col min="8964" max="8964" width="10.75" customWidth="1"/>
    <col min="8965" max="8965" width="8.08333333333333" customWidth="1"/>
    <col min="8966" max="8966" width="8.33333333333333" customWidth="1"/>
    <col min="8967" max="8967" width="6.75" customWidth="1"/>
    <col min="8968" max="8968" width="6.66666666666667" customWidth="1"/>
    <col min="8969" max="8969" width="9.33333333333333" customWidth="1"/>
    <col min="9207" max="9207" width="4.91666666666667" customWidth="1"/>
    <col min="9208" max="9208" width="14.4166666666667" customWidth="1"/>
    <col min="9209" max="9209" width="14.5833333333333" customWidth="1"/>
    <col min="9210" max="9210" width="10.6666666666667" customWidth="1"/>
    <col min="9211" max="9211" width="38.8333333333333" customWidth="1"/>
    <col min="9212" max="9212" width="7.58333333333333" customWidth="1"/>
    <col min="9213" max="9216" width="5.58333333333333" customWidth="1"/>
    <col min="9217" max="9217" width="7.25" customWidth="1"/>
    <col min="9218" max="9218" width="10.75" customWidth="1"/>
    <col min="9219" max="9219" width="7.16666666666667" customWidth="1"/>
    <col min="9220" max="9220" width="10.75" customWidth="1"/>
    <col min="9221" max="9221" width="8.08333333333333" customWidth="1"/>
    <col min="9222" max="9222" width="8.33333333333333" customWidth="1"/>
    <col min="9223" max="9223" width="6.75" customWidth="1"/>
    <col min="9224" max="9224" width="6.66666666666667" customWidth="1"/>
    <col min="9225" max="9225" width="9.33333333333333" customWidth="1"/>
    <col min="9463" max="9463" width="4.91666666666667" customWidth="1"/>
    <col min="9464" max="9464" width="14.4166666666667" customWidth="1"/>
    <col min="9465" max="9465" width="14.5833333333333" customWidth="1"/>
    <col min="9466" max="9466" width="10.6666666666667" customWidth="1"/>
    <col min="9467" max="9467" width="38.8333333333333" customWidth="1"/>
    <col min="9468" max="9468" width="7.58333333333333" customWidth="1"/>
    <col min="9469" max="9472" width="5.58333333333333" customWidth="1"/>
    <col min="9473" max="9473" width="7.25" customWidth="1"/>
    <col min="9474" max="9474" width="10.75" customWidth="1"/>
    <col min="9475" max="9475" width="7.16666666666667" customWidth="1"/>
    <col min="9476" max="9476" width="10.75" customWidth="1"/>
    <col min="9477" max="9477" width="8.08333333333333" customWidth="1"/>
    <col min="9478" max="9478" width="8.33333333333333" customWidth="1"/>
    <col min="9479" max="9479" width="6.75" customWidth="1"/>
    <col min="9480" max="9480" width="6.66666666666667" customWidth="1"/>
    <col min="9481" max="9481" width="9.33333333333333" customWidth="1"/>
    <col min="9719" max="9719" width="4.91666666666667" customWidth="1"/>
    <col min="9720" max="9720" width="14.4166666666667" customWidth="1"/>
    <col min="9721" max="9721" width="14.5833333333333" customWidth="1"/>
    <col min="9722" max="9722" width="10.6666666666667" customWidth="1"/>
    <col min="9723" max="9723" width="38.8333333333333" customWidth="1"/>
    <col min="9724" max="9724" width="7.58333333333333" customWidth="1"/>
    <col min="9725" max="9728" width="5.58333333333333" customWidth="1"/>
    <col min="9729" max="9729" width="7.25" customWidth="1"/>
    <col min="9730" max="9730" width="10.75" customWidth="1"/>
    <col min="9731" max="9731" width="7.16666666666667" customWidth="1"/>
    <col min="9732" max="9732" width="10.75" customWidth="1"/>
    <col min="9733" max="9733" width="8.08333333333333" customWidth="1"/>
    <col min="9734" max="9734" width="8.33333333333333" customWidth="1"/>
    <col min="9735" max="9735" width="6.75" customWidth="1"/>
    <col min="9736" max="9736" width="6.66666666666667" customWidth="1"/>
    <col min="9737" max="9737" width="9.33333333333333" customWidth="1"/>
    <col min="9975" max="9975" width="4.91666666666667" customWidth="1"/>
    <col min="9976" max="9976" width="14.4166666666667" customWidth="1"/>
    <col min="9977" max="9977" width="14.5833333333333" customWidth="1"/>
    <col min="9978" max="9978" width="10.6666666666667" customWidth="1"/>
    <col min="9979" max="9979" width="38.8333333333333" customWidth="1"/>
    <col min="9980" max="9980" width="7.58333333333333" customWidth="1"/>
    <col min="9981" max="9984" width="5.58333333333333" customWidth="1"/>
    <col min="9985" max="9985" width="7.25" customWidth="1"/>
    <col min="9986" max="9986" width="10.75" customWidth="1"/>
    <col min="9987" max="9987" width="7.16666666666667" customWidth="1"/>
    <col min="9988" max="9988" width="10.75" customWidth="1"/>
    <col min="9989" max="9989" width="8.08333333333333" customWidth="1"/>
    <col min="9990" max="9990" width="8.33333333333333" customWidth="1"/>
    <col min="9991" max="9991" width="6.75" customWidth="1"/>
    <col min="9992" max="9992" width="6.66666666666667" customWidth="1"/>
    <col min="9993" max="9993" width="9.33333333333333" customWidth="1"/>
    <col min="10231" max="10231" width="4.91666666666667" customWidth="1"/>
    <col min="10232" max="10232" width="14.4166666666667" customWidth="1"/>
    <col min="10233" max="10233" width="14.5833333333333" customWidth="1"/>
    <col min="10234" max="10234" width="10.6666666666667" customWidth="1"/>
    <col min="10235" max="10235" width="38.8333333333333" customWidth="1"/>
    <col min="10236" max="10236" width="7.58333333333333" customWidth="1"/>
    <col min="10237" max="10240" width="5.58333333333333" customWidth="1"/>
    <col min="10241" max="10241" width="7.25" customWidth="1"/>
    <col min="10242" max="10242" width="10.75" customWidth="1"/>
    <col min="10243" max="10243" width="7.16666666666667" customWidth="1"/>
    <col min="10244" max="10244" width="10.75" customWidth="1"/>
    <col min="10245" max="10245" width="8.08333333333333" customWidth="1"/>
    <col min="10246" max="10246" width="8.33333333333333" customWidth="1"/>
    <col min="10247" max="10247" width="6.75" customWidth="1"/>
    <col min="10248" max="10248" width="6.66666666666667" customWidth="1"/>
    <col min="10249" max="10249" width="9.33333333333333" customWidth="1"/>
    <col min="10487" max="10487" width="4.91666666666667" customWidth="1"/>
    <col min="10488" max="10488" width="14.4166666666667" customWidth="1"/>
    <col min="10489" max="10489" width="14.5833333333333" customWidth="1"/>
    <col min="10490" max="10490" width="10.6666666666667" customWidth="1"/>
    <col min="10491" max="10491" width="38.8333333333333" customWidth="1"/>
    <col min="10492" max="10492" width="7.58333333333333" customWidth="1"/>
    <col min="10493" max="10496" width="5.58333333333333" customWidth="1"/>
    <col min="10497" max="10497" width="7.25" customWidth="1"/>
    <col min="10498" max="10498" width="10.75" customWidth="1"/>
    <col min="10499" max="10499" width="7.16666666666667" customWidth="1"/>
    <col min="10500" max="10500" width="10.75" customWidth="1"/>
    <col min="10501" max="10501" width="8.08333333333333" customWidth="1"/>
    <col min="10502" max="10502" width="8.33333333333333" customWidth="1"/>
    <col min="10503" max="10503" width="6.75" customWidth="1"/>
    <col min="10504" max="10504" width="6.66666666666667" customWidth="1"/>
    <col min="10505" max="10505" width="9.33333333333333" customWidth="1"/>
    <col min="10743" max="10743" width="4.91666666666667" customWidth="1"/>
    <col min="10744" max="10744" width="14.4166666666667" customWidth="1"/>
    <col min="10745" max="10745" width="14.5833333333333" customWidth="1"/>
    <col min="10746" max="10746" width="10.6666666666667" customWidth="1"/>
    <col min="10747" max="10747" width="38.8333333333333" customWidth="1"/>
    <col min="10748" max="10748" width="7.58333333333333" customWidth="1"/>
    <col min="10749" max="10752" width="5.58333333333333" customWidth="1"/>
    <col min="10753" max="10753" width="7.25" customWidth="1"/>
    <col min="10754" max="10754" width="10.75" customWidth="1"/>
    <col min="10755" max="10755" width="7.16666666666667" customWidth="1"/>
    <col min="10756" max="10756" width="10.75" customWidth="1"/>
    <col min="10757" max="10757" width="8.08333333333333" customWidth="1"/>
    <col min="10758" max="10758" width="8.33333333333333" customWidth="1"/>
    <col min="10759" max="10759" width="6.75" customWidth="1"/>
    <col min="10760" max="10760" width="6.66666666666667" customWidth="1"/>
    <col min="10761" max="10761" width="9.33333333333333" customWidth="1"/>
    <col min="10999" max="10999" width="4.91666666666667" customWidth="1"/>
    <col min="11000" max="11000" width="14.4166666666667" customWidth="1"/>
    <col min="11001" max="11001" width="14.5833333333333" customWidth="1"/>
    <col min="11002" max="11002" width="10.6666666666667" customWidth="1"/>
    <col min="11003" max="11003" width="38.8333333333333" customWidth="1"/>
    <col min="11004" max="11004" width="7.58333333333333" customWidth="1"/>
    <col min="11005" max="11008" width="5.58333333333333" customWidth="1"/>
    <col min="11009" max="11009" width="7.25" customWidth="1"/>
    <col min="11010" max="11010" width="10.75" customWidth="1"/>
    <col min="11011" max="11011" width="7.16666666666667" customWidth="1"/>
    <col min="11012" max="11012" width="10.75" customWidth="1"/>
    <col min="11013" max="11013" width="8.08333333333333" customWidth="1"/>
    <col min="11014" max="11014" width="8.33333333333333" customWidth="1"/>
    <col min="11015" max="11015" width="6.75" customWidth="1"/>
    <col min="11016" max="11016" width="6.66666666666667" customWidth="1"/>
    <col min="11017" max="11017" width="9.33333333333333" customWidth="1"/>
    <col min="11255" max="11255" width="4.91666666666667" customWidth="1"/>
    <col min="11256" max="11256" width="14.4166666666667" customWidth="1"/>
    <col min="11257" max="11257" width="14.5833333333333" customWidth="1"/>
    <col min="11258" max="11258" width="10.6666666666667" customWidth="1"/>
    <col min="11259" max="11259" width="38.8333333333333" customWidth="1"/>
    <col min="11260" max="11260" width="7.58333333333333" customWidth="1"/>
    <col min="11261" max="11264" width="5.58333333333333" customWidth="1"/>
    <col min="11265" max="11265" width="7.25" customWidth="1"/>
    <col min="11266" max="11266" width="10.75" customWidth="1"/>
    <col min="11267" max="11267" width="7.16666666666667" customWidth="1"/>
    <col min="11268" max="11268" width="10.75" customWidth="1"/>
    <col min="11269" max="11269" width="8.08333333333333" customWidth="1"/>
    <col min="11270" max="11270" width="8.33333333333333" customWidth="1"/>
    <col min="11271" max="11271" width="6.75" customWidth="1"/>
    <col min="11272" max="11272" width="6.66666666666667" customWidth="1"/>
    <col min="11273" max="11273" width="9.33333333333333" customWidth="1"/>
    <col min="11511" max="11511" width="4.91666666666667" customWidth="1"/>
    <col min="11512" max="11512" width="14.4166666666667" customWidth="1"/>
    <col min="11513" max="11513" width="14.5833333333333" customWidth="1"/>
    <col min="11514" max="11514" width="10.6666666666667" customWidth="1"/>
    <col min="11515" max="11515" width="38.8333333333333" customWidth="1"/>
    <col min="11516" max="11516" width="7.58333333333333" customWidth="1"/>
    <col min="11517" max="11520" width="5.58333333333333" customWidth="1"/>
    <col min="11521" max="11521" width="7.25" customWidth="1"/>
    <col min="11522" max="11522" width="10.75" customWidth="1"/>
    <col min="11523" max="11523" width="7.16666666666667" customWidth="1"/>
    <col min="11524" max="11524" width="10.75" customWidth="1"/>
    <col min="11525" max="11525" width="8.08333333333333" customWidth="1"/>
    <col min="11526" max="11526" width="8.33333333333333" customWidth="1"/>
    <col min="11527" max="11527" width="6.75" customWidth="1"/>
    <col min="11528" max="11528" width="6.66666666666667" customWidth="1"/>
    <col min="11529" max="11529" width="9.33333333333333" customWidth="1"/>
    <col min="11767" max="11767" width="4.91666666666667" customWidth="1"/>
    <col min="11768" max="11768" width="14.4166666666667" customWidth="1"/>
    <col min="11769" max="11769" width="14.5833333333333" customWidth="1"/>
    <col min="11770" max="11770" width="10.6666666666667" customWidth="1"/>
    <col min="11771" max="11771" width="38.8333333333333" customWidth="1"/>
    <col min="11772" max="11772" width="7.58333333333333" customWidth="1"/>
    <col min="11773" max="11776" width="5.58333333333333" customWidth="1"/>
    <col min="11777" max="11777" width="7.25" customWidth="1"/>
    <col min="11778" max="11778" width="10.75" customWidth="1"/>
    <col min="11779" max="11779" width="7.16666666666667" customWidth="1"/>
    <col min="11780" max="11780" width="10.75" customWidth="1"/>
    <col min="11781" max="11781" width="8.08333333333333" customWidth="1"/>
    <col min="11782" max="11782" width="8.33333333333333" customWidth="1"/>
    <col min="11783" max="11783" width="6.75" customWidth="1"/>
    <col min="11784" max="11784" width="6.66666666666667" customWidth="1"/>
    <col min="11785" max="11785" width="9.33333333333333" customWidth="1"/>
    <col min="12023" max="12023" width="4.91666666666667" customWidth="1"/>
    <col min="12024" max="12024" width="14.4166666666667" customWidth="1"/>
    <col min="12025" max="12025" width="14.5833333333333" customWidth="1"/>
    <col min="12026" max="12026" width="10.6666666666667" customWidth="1"/>
    <col min="12027" max="12027" width="38.8333333333333" customWidth="1"/>
    <col min="12028" max="12028" width="7.58333333333333" customWidth="1"/>
    <col min="12029" max="12032" width="5.58333333333333" customWidth="1"/>
    <col min="12033" max="12033" width="7.25" customWidth="1"/>
    <col min="12034" max="12034" width="10.75" customWidth="1"/>
    <col min="12035" max="12035" width="7.16666666666667" customWidth="1"/>
    <col min="12036" max="12036" width="10.75" customWidth="1"/>
    <col min="12037" max="12037" width="8.08333333333333" customWidth="1"/>
    <col min="12038" max="12038" width="8.33333333333333" customWidth="1"/>
    <col min="12039" max="12039" width="6.75" customWidth="1"/>
    <col min="12040" max="12040" width="6.66666666666667" customWidth="1"/>
    <col min="12041" max="12041" width="9.33333333333333" customWidth="1"/>
    <col min="12279" max="12279" width="4.91666666666667" customWidth="1"/>
    <col min="12280" max="12280" width="14.4166666666667" customWidth="1"/>
    <col min="12281" max="12281" width="14.5833333333333" customWidth="1"/>
    <col min="12282" max="12282" width="10.6666666666667" customWidth="1"/>
    <col min="12283" max="12283" width="38.8333333333333" customWidth="1"/>
    <col min="12284" max="12284" width="7.58333333333333" customWidth="1"/>
    <col min="12285" max="12288" width="5.58333333333333" customWidth="1"/>
    <col min="12289" max="12289" width="7.25" customWidth="1"/>
    <col min="12290" max="12290" width="10.75" customWidth="1"/>
    <col min="12291" max="12291" width="7.16666666666667" customWidth="1"/>
    <col min="12292" max="12292" width="10.75" customWidth="1"/>
    <col min="12293" max="12293" width="8.08333333333333" customWidth="1"/>
    <col min="12294" max="12294" width="8.33333333333333" customWidth="1"/>
    <col min="12295" max="12295" width="6.75" customWidth="1"/>
    <col min="12296" max="12296" width="6.66666666666667" customWidth="1"/>
    <col min="12297" max="12297" width="9.33333333333333" customWidth="1"/>
    <col min="12535" max="12535" width="4.91666666666667" customWidth="1"/>
    <col min="12536" max="12536" width="14.4166666666667" customWidth="1"/>
    <col min="12537" max="12537" width="14.5833333333333" customWidth="1"/>
    <col min="12538" max="12538" width="10.6666666666667" customWidth="1"/>
    <col min="12539" max="12539" width="38.8333333333333" customWidth="1"/>
    <col min="12540" max="12540" width="7.58333333333333" customWidth="1"/>
    <col min="12541" max="12544" width="5.58333333333333" customWidth="1"/>
    <col min="12545" max="12545" width="7.25" customWidth="1"/>
    <col min="12546" max="12546" width="10.75" customWidth="1"/>
    <col min="12547" max="12547" width="7.16666666666667" customWidth="1"/>
    <col min="12548" max="12548" width="10.75" customWidth="1"/>
    <col min="12549" max="12549" width="8.08333333333333" customWidth="1"/>
    <col min="12550" max="12550" width="8.33333333333333" customWidth="1"/>
    <col min="12551" max="12551" width="6.75" customWidth="1"/>
    <col min="12552" max="12552" width="6.66666666666667" customWidth="1"/>
    <col min="12553" max="12553" width="9.33333333333333" customWidth="1"/>
    <col min="12791" max="12791" width="4.91666666666667" customWidth="1"/>
    <col min="12792" max="12792" width="14.4166666666667" customWidth="1"/>
    <col min="12793" max="12793" width="14.5833333333333" customWidth="1"/>
    <col min="12794" max="12794" width="10.6666666666667" customWidth="1"/>
    <col min="12795" max="12795" width="38.8333333333333" customWidth="1"/>
    <col min="12796" max="12796" width="7.58333333333333" customWidth="1"/>
    <col min="12797" max="12800" width="5.58333333333333" customWidth="1"/>
    <col min="12801" max="12801" width="7.25" customWidth="1"/>
    <col min="12802" max="12802" width="10.75" customWidth="1"/>
    <col min="12803" max="12803" width="7.16666666666667" customWidth="1"/>
    <col min="12804" max="12804" width="10.75" customWidth="1"/>
    <col min="12805" max="12805" width="8.08333333333333" customWidth="1"/>
    <col min="12806" max="12806" width="8.33333333333333" customWidth="1"/>
    <col min="12807" max="12807" width="6.75" customWidth="1"/>
    <col min="12808" max="12808" width="6.66666666666667" customWidth="1"/>
    <col min="12809" max="12809" width="9.33333333333333" customWidth="1"/>
    <col min="13047" max="13047" width="4.91666666666667" customWidth="1"/>
    <col min="13048" max="13048" width="14.4166666666667" customWidth="1"/>
    <col min="13049" max="13049" width="14.5833333333333" customWidth="1"/>
    <col min="13050" max="13050" width="10.6666666666667" customWidth="1"/>
    <col min="13051" max="13051" width="38.8333333333333" customWidth="1"/>
    <col min="13052" max="13052" width="7.58333333333333" customWidth="1"/>
    <col min="13053" max="13056" width="5.58333333333333" customWidth="1"/>
    <col min="13057" max="13057" width="7.25" customWidth="1"/>
    <col min="13058" max="13058" width="10.75" customWidth="1"/>
    <col min="13059" max="13059" width="7.16666666666667" customWidth="1"/>
    <col min="13060" max="13060" width="10.75" customWidth="1"/>
    <col min="13061" max="13061" width="8.08333333333333" customWidth="1"/>
    <col min="13062" max="13062" width="8.33333333333333" customWidth="1"/>
    <col min="13063" max="13063" width="6.75" customWidth="1"/>
    <col min="13064" max="13064" width="6.66666666666667" customWidth="1"/>
    <col min="13065" max="13065" width="9.33333333333333" customWidth="1"/>
    <col min="13303" max="13303" width="4.91666666666667" customWidth="1"/>
    <col min="13304" max="13304" width="14.4166666666667" customWidth="1"/>
    <col min="13305" max="13305" width="14.5833333333333" customWidth="1"/>
    <col min="13306" max="13306" width="10.6666666666667" customWidth="1"/>
    <col min="13307" max="13307" width="38.8333333333333" customWidth="1"/>
    <col min="13308" max="13308" width="7.58333333333333" customWidth="1"/>
    <col min="13309" max="13312" width="5.58333333333333" customWidth="1"/>
    <col min="13313" max="13313" width="7.25" customWidth="1"/>
    <col min="13314" max="13314" width="10.75" customWidth="1"/>
    <col min="13315" max="13315" width="7.16666666666667" customWidth="1"/>
    <col min="13316" max="13316" width="10.75" customWidth="1"/>
    <col min="13317" max="13317" width="8.08333333333333" customWidth="1"/>
    <col min="13318" max="13318" width="8.33333333333333" customWidth="1"/>
    <col min="13319" max="13319" width="6.75" customWidth="1"/>
    <col min="13320" max="13320" width="6.66666666666667" customWidth="1"/>
    <col min="13321" max="13321" width="9.33333333333333" customWidth="1"/>
    <col min="13559" max="13559" width="4.91666666666667" customWidth="1"/>
    <col min="13560" max="13560" width="14.4166666666667" customWidth="1"/>
    <col min="13561" max="13561" width="14.5833333333333" customWidth="1"/>
    <col min="13562" max="13562" width="10.6666666666667" customWidth="1"/>
    <col min="13563" max="13563" width="38.8333333333333" customWidth="1"/>
    <col min="13564" max="13564" width="7.58333333333333" customWidth="1"/>
    <col min="13565" max="13568" width="5.58333333333333" customWidth="1"/>
    <col min="13569" max="13569" width="7.25" customWidth="1"/>
    <col min="13570" max="13570" width="10.75" customWidth="1"/>
    <col min="13571" max="13571" width="7.16666666666667" customWidth="1"/>
    <col min="13572" max="13572" width="10.75" customWidth="1"/>
    <col min="13573" max="13573" width="8.08333333333333" customWidth="1"/>
    <col min="13574" max="13574" width="8.33333333333333" customWidth="1"/>
    <col min="13575" max="13575" width="6.75" customWidth="1"/>
    <col min="13576" max="13576" width="6.66666666666667" customWidth="1"/>
    <col min="13577" max="13577" width="9.33333333333333" customWidth="1"/>
    <col min="13815" max="13815" width="4.91666666666667" customWidth="1"/>
    <col min="13816" max="13816" width="14.4166666666667" customWidth="1"/>
    <col min="13817" max="13817" width="14.5833333333333" customWidth="1"/>
    <col min="13818" max="13818" width="10.6666666666667" customWidth="1"/>
    <col min="13819" max="13819" width="38.8333333333333" customWidth="1"/>
    <col min="13820" max="13820" width="7.58333333333333" customWidth="1"/>
    <col min="13821" max="13824" width="5.58333333333333" customWidth="1"/>
    <col min="13825" max="13825" width="7.25" customWidth="1"/>
    <col min="13826" max="13826" width="10.75" customWidth="1"/>
    <col min="13827" max="13827" width="7.16666666666667" customWidth="1"/>
    <col min="13828" max="13828" width="10.75" customWidth="1"/>
    <col min="13829" max="13829" width="8.08333333333333" customWidth="1"/>
    <col min="13830" max="13830" width="8.33333333333333" customWidth="1"/>
    <col min="13831" max="13831" width="6.75" customWidth="1"/>
    <col min="13832" max="13832" width="6.66666666666667" customWidth="1"/>
    <col min="13833" max="13833" width="9.33333333333333" customWidth="1"/>
    <col min="14071" max="14071" width="4.91666666666667" customWidth="1"/>
    <col min="14072" max="14072" width="14.4166666666667" customWidth="1"/>
    <col min="14073" max="14073" width="14.5833333333333" customWidth="1"/>
    <col min="14074" max="14074" width="10.6666666666667" customWidth="1"/>
    <col min="14075" max="14075" width="38.8333333333333" customWidth="1"/>
    <col min="14076" max="14076" width="7.58333333333333" customWidth="1"/>
    <col min="14077" max="14080" width="5.58333333333333" customWidth="1"/>
    <col min="14081" max="14081" width="7.25" customWidth="1"/>
    <col min="14082" max="14082" width="10.75" customWidth="1"/>
    <col min="14083" max="14083" width="7.16666666666667" customWidth="1"/>
    <col min="14084" max="14084" width="10.75" customWidth="1"/>
    <col min="14085" max="14085" width="8.08333333333333" customWidth="1"/>
    <col min="14086" max="14086" width="8.33333333333333" customWidth="1"/>
    <col min="14087" max="14087" width="6.75" customWidth="1"/>
    <col min="14088" max="14088" width="6.66666666666667" customWidth="1"/>
    <col min="14089" max="14089" width="9.33333333333333" customWidth="1"/>
    <col min="14327" max="14327" width="4.91666666666667" customWidth="1"/>
    <col min="14328" max="14328" width="14.4166666666667" customWidth="1"/>
    <col min="14329" max="14329" width="14.5833333333333" customWidth="1"/>
    <col min="14330" max="14330" width="10.6666666666667" customWidth="1"/>
    <col min="14331" max="14331" width="38.8333333333333" customWidth="1"/>
    <col min="14332" max="14332" width="7.58333333333333" customWidth="1"/>
    <col min="14333" max="14336" width="5.58333333333333" customWidth="1"/>
    <col min="14337" max="14337" width="7.25" customWidth="1"/>
    <col min="14338" max="14338" width="10.75" customWidth="1"/>
    <col min="14339" max="14339" width="7.16666666666667" customWidth="1"/>
    <col min="14340" max="14340" width="10.75" customWidth="1"/>
    <col min="14341" max="14341" width="8.08333333333333" customWidth="1"/>
    <col min="14342" max="14342" width="8.33333333333333" customWidth="1"/>
    <col min="14343" max="14343" width="6.75" customWidth="1"/>
    <col min="14344" max="14344" width="6.66666666666667" customWidth="1"/>
    <col min="14345" max="14345" width="9.33333333333333" customWidth="1"/>
    <col min="14583" max="14583" width="4.91666666666667" customWidth="1"/>
    <col min="14584" max="14584" width="14.4166666666667" customWidth="1"/>
    <col min="14585" max="14585" width="14.5833333333333" customWidth="1"/>
    <col min="14586" max="14586" width="10.6666666666667" customWidth="1"/>
    <col min="14587" max="14587" width="38.8333333333333" customWidth="1"/>
    <col min="14588" max="14588" width="7.58333333333333" customWidth="1"/>
    <col min="14589" max="14592" width="5.58333333333333" customWidth="1"/>
    <col min="14593" max="14593" width="7.25" customWidth="1"/>
    <col min="14594" max="14594" width="10.75" customWidth="1"/>
    <col min="14595" max="14595" width="7.16666666666667" customWidth="1"/>
    <col min="14596" max="14596" width="10.75" customWidth="1"/>
    <col min="14597" max="14597" width="8.08333333333333" customWidth="1"/>
    <col min="14598" max="14598" width="8.33333333333333" customWidth="1"/>
    <col min="14599" max="14599" width="6.75" customWidth="1"/>
    <col min="14600" max="14600" width="6.66666666666667" customWidth="1"/>
    <col min="14601" max="14601" width="9.33333333333333" customWidth="1"/>
    <col min="14839" max="14839" width="4.91666666666667" customWidth="1"/>
    <col min="14840" max="14840" width="14.4166666666667" customWidth="1"/>
    <col min="14841" max="14841" width="14.5833333333333" customWidth="1"/>
    <col min="14842" max="14842" width="10.6666666666667" customWidth="1"/>
    <col min="14843" max="14843" width="38.8333333333333" customWidth="1"/>
    <col min="14844" max="14844" width="7.58333333333333" customWidth="1"/>
    <col min="14845" max="14848" width="5.58333333333333" customWidth="1"/>
    <col min="14849" max="14849" width="7.25" customWidth="1"/>
    <col min="14850" max="14850" width="10.75" customWidth="1"/>
    <col min="14851" max="14851" width="7.16666666666667" customWidth="1"/>
    <col min="14852" max="14852" width="10.75" customWidth="1"/>
    <col min="14853" max="14853" width="8.08333333333333" customWidth="1"/>
    <col min="14854" max="14854" width="8.33333333333333" customWidth="1"/>
    <col min="14855" max="14855" width="6.75" customWidth="1"/>
    <col min="14856" max="14856" width="6.66666666666667" customWidth="1"/>
    <col min="14857" max="14857" width="9.33333333333333" customWidth="1"/>
    <col min="15095" max="15095" width="4.91666666666667" customWidth="1"/>
    <col min="15096" max="15096" width="14.4166666666667" customWidth="1"/>
    <col min="15097" max="15097" width="14.5833333333333" customWidth="1"/>
    <col min="15098" max="15098" width="10.6666666666667" customWidth="1"/>
    <col min="15099" max="15099" width="38.8333333333333" customWidth="1"/>
    <col min="15100" max="15100" width="7.58333333333333" customWidth="1"/>
    <col min="15101" max="15104" width="5.58333333333333" customWidth="1"/>
    <col min="15105" max="15105" width="7.25" customWidth="1"/>
    <col min="15106" max="15106" width="10.75" customWidth="1"/>
    <col min="15107" max="15107" width="7.16666666666667" customWidth="1"/>
    <col min="15108" max="15108" width="10.75" customWidth="1"/>
    <col min="15109" max="15109" width="8.08333333333333" customWidth="1"/>
    <col min="15110" max="15110" width="8.33333333333333" customWidth="1"/>
    <col min="15111" max="15111" width="6.75" customWidth="1"/>
    <col min="15112" max="15112" width="6.66666666666667" customWidth="1"/>
    <col min="15113" max="15113" width="9.33333333333333" customWidth="1"/>
    <col min="15351" max="15351" width="4.91666666666667" customWidth="1"/>
    <col min="15352" max="15352" width="14.4166666666667" customWidth="1"/>
    <col min="15353" max="15353" width="14.5833333333333" customWidth="1"/>
    <col min="15354" max="15354" width="10.6666666666667" customWidth="1"/>
    <col min="15355" max="15355" width="38.8333333333333" customWidth="1"/>
    <col min="15356" max="15356" width="7.58333333333333" customWidth="1"/>
    <col min="15357" max="15360" width="5.58333333333333" customWidth="1"/>
    <col min="15361" max="15361" width="7.25" customWidth="1"/>
    <col min="15362" max="15362" width="10.75" customWidth="1"/>
    <col min="15363" max="15363" width="7.16666666666667" customWidth="1"/>
    <col min="15364" max="15364" width="10.75" customWidth="1"/>
    <col min="15365" max="15365" width="8.08333333333333" customWidth="1"/>
    <col min="15366" max="15366" width="8.33333333333333" customWidth="1"/>
    <col min="15367" max="15367" width="6.75" customWidth="1"/>
    <col min="15368" max="15368" width="6.66666666666667" customWidth="1"/>
    <col min="15369" max="15369" width="9.33333333333333" customWidth="1"/>
    <col min="15607" max="15607" width="4.91666666666667" customWidth="1"/>
    <col min="15608" max="15608" width="14.4166666666667" customWidth="1"/>
    <col min="15609" max="15609" width="14.5833333333333" customWidth="1"/>
    <col min="15610" max="15610" width="10.6666666666667" customWidth="1"/>
    <col min="15611" max="15611" width="38.8333333333333" customWidth="1"/>
    <col min="15612" max="15612" width="7.58333333333333" customWidth="1"/>
    <col min="15613" max="15616" width="5.58333333333333" customWidth="1"/>
    <col min="15617" max="15617" width="7.25" customWidth="1"/>
    <col min="15618" max="15618" width="10.75" customWidth="1"/>
    <col min="15619" max="15619" width="7.16666666666667" customWidth="1"/>
    <col min="15620" max="15620" width="10.75" customWidth="1"/>
    <col min="15621" max="15621" width="8.08333333333333" customWidth="1"/>
    <col min="15622" max="15622" width="8.33333333333333" customWidth="1"/>
    <col min="15623" max="15623" width="6.75" customWidth="1"/>
    <col min="15624" max="15624" width="6.66666666666667" customWidth="1"/>
    <col min="15625" max="15625" width="9.33333333333333" customWidth="1"/>
    <col min="15863" max="15863" width="4.91666666666667" customWidth="1"/>
    <col min="15864" max="15864" width="14.4166666666667" customWidth="1"/>
    <col min="15865" max="15865" width="14.5833333333333" customWidth="1"/>
    <col min="15866" max="15866" width="10.6666666666667" customWidth="1"/>
    <col min="15867" max="15867" width="38.8333333333333" customWidth="1"/>
    <col min="15868" max="15868" width="7.58333333333333" customWidth="1"/>
    <col min="15869" max="15872" width="5.58333333333333" customWidth="1"/>
    <col min="15873" max="15873" width="7.25" customWidth="1"/>
    <col min="15874" max="15874" width="10.75" customWidth="1"/>
    <col min="15875" max="15875" width="7.16666666666667" customWidth="1"/>
    <col min="15876" max="15876" width="10.75" customWidth="1"/>
    <col min="15877" max="15877" width="8.08333333333333" customWidth="1"/>
    <col min="15878" max="15878" width="8.33333333333333" customWidth="1"/>
    <col min="15879" max="15879" width="6.75" customWidth="1"/>
    <col min="15880" max="15880" width="6.66666666666667" customWidth="1"/>
    <col min="15881" max="15881" width="9.33333333333333" customWidth="1"/>
    <col min="16119" max="16119" width="4.91666666666667" customWidth="1"/>
    <col min="16120" max="16120" width="14.4166666666667" customWidth="1"/>
    <col min="16121" max="16121" width="14.5833333333333" customWidth="1"/>
    <col min="16122" max="16122" width="10.6666666666667" customWidth="1"/>
    <col min="16123" max="16123" width="38.8333333333333" customWidth="1"/>
    <col min="16124" max="16124" width="7.58333333333333" customWidth="1"/>
    <col min="16125" max="16128" width="5.58333333333333" customWidth="1"/>
    <col min="16129" max="16129" width="7.25" customWidth="1"/>
    <col min="16130" max="16130" width="10.75" customWidth="1"/>
    <col min="16131" max="16131" width="7.16666666666667" customWidth="1"/>
    <col min="16132" max="16132" width="10.75" customWidth="1"/>
    <col min="16133" max="16133" width="8.08333333333333" customWidth="1"/>
    <col min="16134" max="16134" width="8.33333333333333" customWidth="1"/>
    <col min="16135" max="16135" width="6.75" customWidth="1"/>
    <col min="16136" max="16136" width="6.66666666666667" customWidth="1"/>
    <col min="16137" max="16137" width="9.33333333333333" customWidth="1"/>
  </cols>
  <sheetData>
    <row r="1" ht="29" customHeight="1" spans="1:2">
      <c r="A1" s="5" t="s">
        <v>0</v>
      </c>
      <c r="B1" s="6"/>
    </row>
    <row r="2" customFormat="1" ht="29" customHeight="1" spans="1:12">
      <c r="A2" s="7" t="s">
        <v>1</v>
      </c>
      <c r="B2" s="8"/>
      <c r="C2" s="8"/>
      <c r="D2" s="7"/>
      <c r="E2" s="7"/>
      <c r="F2" s="7"/>
      <c r="G2" s="7"/>
      <c r="H2" s="7"/>
      <c r="I2" s="7"/>
      <c r="J2" s="8"/>
      <c r="K2" s="8"/>
      <c r="L2" s="7"/>
    </row>
    <row r="3" customFormat="1" ht="29" customHeight="1" spans="1:12">
      <c r="A3" s="9" t="s">
        <v>2</v>
      </c>
      <c r="B3" s="9" t="s">
        <v>3</v>
      </c>
      <c r="C3" s="9" t="s">
        <v>4</v>
      </c>
      <c r="D3" s="9" t="s">
        <v>5</v>
      </c>
      <c r="E3" s="9" t="s">
        <v>6</v>
      </c>
      <c r="F3" s="9" t="s">
        <v>7</v>
      </c>
      <c r="G3" s="10" t="s">
        <v>8</v>
      </c>
      <c r="H3" s="11" t="s">
        <v>9</v>
      </c>
      <c r="I3" s="40" t="s">
        <v>10</v>
      </c>
      <c r="J3" s="41"/>
      <c r="K3" s="42" t="s">
        <v>11</v>
      </c>
      <c r="L3" s="42" t="s">
        <v>12</v>
      </c>
    </row>
    <row r="4" customFormat="1" ht="30" customHeight="1" spans="1:12">
      <c r="A4" s="12"/>
      <c r="B4" s="12"/>
      <c r="C4" s="12"/>
      <c r="D4" s="12"/>
      <c r="E4" s="12"/>
      <c r="F4" s="12"/>
      <c r="G4" s="13"/>
      <c r="H4" s="14"/>
      <c r="I4" s="42" t="s">
        <v>13</v>
      </c>
      <c r="J4" s="42" t="s">
        <v>14</v>
      </c>
      <c r="K4" s="42"/>
      <c r="L4" s="42"/>
    </row>
    <row r="5" customFormat="1" ht="23" customHeight="1" spans="1:12">
      <c r="A5" s="15" t="s">
        <v>15</v>
      </c>
      <c r="B5" s="16"/>
      <c r="C5" s="16"/>
      <c r="D5" s="16"/>
      <c r="E5" s="17"/>
      <c r="F5" s="18"/>
      <c r="G5" s="19">
        <f>G6+G25+G32</f>
        <v>51906.3</v>
      </c>
      <c r="H5" s="20"/>
      <c r="I5" s="43"/>
      <c r="J5" s="43"/>
      <c r="K5" s="43"/>
      <c r="L5" s="43"/>
    </row>
    <row r="6" s="1" customFormat="1" ht="21" customHeight="1" spans="1:12">
      <c r="A6" s="21" t="s">
        <v>16</v>
      </c>
      <c r="B6" s="22"/>
      <c r="C6" s="22"/>
      <c r="D6" s="22"/>
      <c r="E6" s="23"/>
      <c r="F6" s="24"/>
      <c r="G6" s="25">
        <f>G7+G16+G22</f>
        <v>15528.3</v>
      </c>
      <c r="H6" s="26"/>
      <c r="I6" s="24"/>
      <c r="J6" s="24"/>
      <c r="K6" s="44"/>
      <c r="L6" s="24"/>
    </row>
    <row r="7" s="1" customFormat="1" ht="29" customHeight="1" spans="1:12">
      <c r="A7" s="21" t="s">
        <v>17</v>
      </c>
      <c r="B7" s="22"/>
      <c r="C7" s="22"/>
      <c r="D7" s="22"/>
      <c r="E7" s="23"/>
      <c r="F7" s="24"/>
      <c r="G7" s="25">
        <f>SUM(G8:G15)</f>
        <v>8481.3</v>
      </c>
      <c r="H7" s="26"/>
      <c r="I7" s="24"/>
      <c r="J7" s="24"/>
      <c r="K7" s="44"/>
      <c r="L7" s="24"/>
    </row>
    <row r="8" customFormat="1" ht="57" customHeight="1" spans="1:12">
      <c r="A8" s="27">
        <v>1</v>
      </c>
      <c r="B8" s="28" t="s">
        <v>18</v>
      </c>
      <c r="C8" s="28" t="s">
        <v>19</v>
      </c>
      <c r="D8" s="28" t="s">
        <v>20</v>
      </c>
      <c r="E8" s="29" t="s">
        <v>21</v>
      </c>
      <c r="F8" s="27" t="s">
        <v>22</v>
      </c>
      <c r="G8" s="30">
        <v>2283</v>
      </c>
      <c r="H8" s="30">
        <v>350</v>
      </c>
      <c r="I8" s="27" t="s">
        <v>23</v>
      </c>
      <c r="J8" s="28">
        <v>18395182562</v>
      </c>
      <c r="K8" s="45" t="s">
        <v>24</v>
      </c>
      <c r="L8" s="28" t="s">
        <v>25</v>
      </c>
    </row>
    <row r="9" customFormat="1" ht="111" customHeight="1" spans="1:12">
      <c r="A9" s="27">
        <v>2</v>
      </c>
      <c r="B9" s="28" t="s">
        <v>18</v>
      </c>
      <c r="C9" s="28" t="s">
        <v>26</v>
      </c>
      <c r="D9" s="28" t="s">
        <v>27</v>
      </c>
      <c r="E9" s="29" t="s">
        <v>28</v>
      </c>
      <c r="F9" s="27" t="s">
        <v>22</v>
      </c>
      <c r="G9" s="30">
        <v>700</v>
      </c>
      <c r="H9" s="30">
        <v>300</v>
      </c>
      <c r="I9" s="27" t="s">
        <v>29</v>
      </c>
      <c r="J9" s="28">
        <v>18995030257</v>
      </c>
      <c r="K9" s="45" t="s">
        <v>24</v>
      </c>
      <c r="L9" s="28" t="s">
        <v>25</v>
      </c>
    </row>
    <row r="10" customFormat="1" ht="62" customHeight="1" spans="1:12">
      <c r="A10" s="27">
        <v>3</v>
      </c>
      <c r="B10" s="28" t="s">
        <v>18</v>
      </c>
      <c r="C10" s="28" t="s">
        <v>30</v>
      </c>
      <c r="D10" s="28" t="s">
        <v>31</v>
      </c>
      <c r="E10" s="29" t="s">
        <v>32</v>
      </c>
      <c r="F10" s="27" t="s">
        <v>22</v>
      </c>
      <c r="G10" s="30">
        <v>395.81</v>
      </c>
      <c r="H10" s="30">
        <v>150</v>
      </c>
      <c r="I10" s="27" t="s">
        <v>33</v>
      </c>
      <c r="J10" s="28">
        <v>13995117009</v>
      </c>
      <c r="K10" s="45" t="s">
        <v>24</v>
      </c>
      <c r="L10" s="28" t="s">
        <v>25</v>
      </c>
    </row>
    <row r="11" customFormat="1" ht="101" customHeight="1" spans="1:12">
      <c r="A11" s="27">
        <v>4</v>
      </c>
      <c r="B11" s="28" t="s">
        <v>34</v>
      </c>
      <c r="C11" s="28" t="s">
        <v>30</v>
      </c>
      <c r="D11" s="28" t="s">
        <v>35</v>
      </c>
      <c r="E11" s="29" t="s">
        <v>36</v>
      </c>
      <c r="F11" s="27" t="s">
        <v>22</v>
      </c>
      <c r="G11" s="30">
        <v>940</v>
      </c>
      <c r="H11" s="30">
        <v>100</v>
      </c>
      <c r="I11" s="27" t="s">
        <v>37</v>
      </c>
      <c r="J11" s="46">
        <v>15009583689</v>
      </c>
      <c r="K11" s="45" t="s">
        <v>24</v>
      </c>
      <c r="L11" s="28" t="s">
        <v>25</v>
      </c>
    </row>
    <row r="12" customFormat="1" ht="87" customHeight="1" spans="1:12">
      <c r="A12" s="27">
        <v>5</v>
      </c>
      <c r="B12" s="28" t="s">
        <v>34</v>
      </c>
      <c r="C12" s="28" t="s">
        <v>38</v>
      </c>
      <c r="D12" s="28" t="s">
        <v>39</v>
      </c>
      <c r="E12" s="29" t="s">
        <v>40</v>
      </c>
      <c r="F12" s="27" t="s">
        <v>22</v>
      </c>
      <c r="G12" s="30">
        <v>1069.2</v>
      </c>
      <c r="H12" s="30">
        <v>250</v>
      </c>
      <c r="I12" s="27" t="s">
        <v>41</v>
      </c>
      <c r="J12" s="46">
        <v>13519505090</v>
      </c>
      <c r="K12" s="45" t="s">
        <v>24</v>
      </c>
      <c r="L12" s="28" t="s">
        <v>25</v>
      </c>
    </row>
    <row r="13" customFormat="1" ht="69" customHeight="1" spans="1:12">
      <c r="A13" s="27">
        <v>6</v>
      </c>
      <c r="B13" s="28" t="s">
        <v>34</v>
      </c>
      <c r="C13" s="28" t="s">
        <v>42</v>
      </c>
      <c r="D13" s="28" t="s">
        <v>43</v>
      </c>
      <c r="E13" s="29" t="s">
        <v>44</v>
      </c>
      <c r="F13" s="27" t="s">
        <v>22</v>
      </c>
      <c r="G13" s="30">
        <v>1471.29</v>
      </c>
      <c r="H13" s="30">
        <v>300</v>
      </c>
      <c r="I13" s="27" t="s">
        <v>45</v>
      </c>
      <c r="J13" s="46">
        <v>13995408388</v>
      </c>
      <c r="K13" s="45" t="s">
        <v>24</v>
      </c>
      <c r="L13" s="28" t="s">
        <v>25</v>
      </c>
    </row>
    <row r="14" customFormat="1" ht="84" customHeight="1" spans="1:12">
      <c r="A14" s="27">
        <v>7</v>
      </c>
      <c r="B14" s="28" t="s">
        <v>34</v>
      </c>
      <c r="C14" s="28" t="s">
        <v>42</v>
      </c>
      <c r="D14" s="28" t="s">
        <v>46</v>
      </c>
      <c r="E14" s="29" t="s">
        <v>47</v>
      </c>
      <c r="F14" s="27" t="s">
        <v>22</v>
      </c>
      <c r="G14" s="30">
        <v>400</v>
      </c>
      <c r="H14" s="30">
        <v>170</v>
      </c>
      <c r="I14" s="27" t="s">
        <v>45</v>
      </c>
      <c r="J14" s="46">
        <v>13995408388</v>
      </c>
      <c r="K14" s="45" t="s">
        <v>24</v>
      </c>
      <c r="L14" s="28" t="s">
        <v>25</v>
      </c>
    </row>
    <row r="15" customFormat="1" ht="97" customHeight="1" spans="1:12">
      <c r="A15" s="27">
        <v>8</v>
      </c>
      <c r="B15" s="28" t="s">
        <v>34</v>
      </c>
      <c r="C15" s="28" t="s">
        <v>19</v>
      </c>
      <c r="D15" s="28" t="s">
        <v>48</v>
      </c>
      <c r="E15" s="29" t="s">
        <v>49</v>
      </c>
      <c r="F15" s="27" t="s">
        <v>22</v>
      </c>
      <c r="G15" s="30">
        <v>1222</v>
      </c>
      <c r="H15" s="30">
        <v>300</v>
      </c>
      <c r="I15" s="27" t="s">
        <v>23</v>
      </c>
      <c r="J15" s="46">
        <v>18395182562</v>
      </c>
      <c r="K15" s="45" t="s">
        <v>24</v>
      </c>
      <c r="L15" s="28" t="s">
        <v>25</v>
      </c>
    </row>
    <row r="16" s="1" customFormat="1" ht="29" customHeight="1" spans="1:12">
      <c r="A16" s="21" t="s">
        <v>50</v>
      </c>
      <c r="B16" s="22"/>
      <c r="C16" s="22"/>
      <c r="D16" s="22"/>
      <c r="E16" s="23"/>
      <c r="F16" s="24"/>
      <c r="G16" s="25">
        <f>SUM(G17:G21)</f>
        <v>4380</v>
      </c>
      <c r="H16" s="26"/>
      <c r="I16" s="24"/>
      <c r="J16" s="47"/>
      <c r="K16" s="45"/>
      <c r="L16" s="47"/>
    </row>
    <row r="17" customFormat="1" ht="86" customHeight="1" spans="1:12">
      <c r="A17" s="27">
        <v>9</v>
      </c>
      <c r="B17" s="28" t="s">
        <v>51</v>
      </c>
      <c r="C17" s="28" t="s">
        <v>51</v>
      </c>
      <c r="D17" s="28" t="s">
        <v>52</v>
      </c>
      <c r="E17" s="29" t="s">
        <v>53</v>
      </c>
      <c r="F17" s="28" t="s">
        <v>22</v>
      </c>
      <c r="G17" s="30">
        <v>1000</v>
      </c>
      <c r="H17" s="30">
        <v>1000</v>
      </c>
      <c r="I17" s="28" t="s">
        <v>54</v>
      </c>
      <c r="J17" s="46">
        <v>6889047</v>
      </c>
      <c r="K17" s="45" t="s">
        <v>24</v>
      </c>
      <c r="L17" s="46"/>
    </row>
    <row r="18" customFormat="1" ht="73" customHeight="1" spans="1:12">
      <c r="A18" s="27">
        <v>10</v>
      </c>
      <c r="B18" s="28" t="s">
        <v>51</v>
      </c>
      <c r="C18" s="28" t="s">
        <v>51</v>
      </c>
      <c r="D18" s="28" t="s">
        <v>55</v>
      </c>
      <c r="E18" s="29" t="s">
        <v>56</v>
      </c>
      <c r="F18" s="28" t="s">
        <v>22</v>
      </c>
      <c r="G18" s="30">
        <v>2450</v>
      </c>
      <c r="H18" s="30">
        <v>2450</v>
      </c>
      <c r="I18" s="28" t="s">
        <v>57</v>
      </c>
      <c r="J18" s="46">
        <v>6889314</v>
      </c>
      <c r="K18" s="45" t="s">
        <v>24</v>
      </c>
      <c r="L18" s="46"/>
    </row>
    <row r="19" s="2" customFormat="1" ht="48" customHeight="1" spans="1:12">
      <c r="A19" s="27">
        <v>11</v>
      </c>
      <c r="B19" s="28" t="s">
        <v>51</v>
      </c>
      <c r="C19" s="28" t="s">
        <v>51</v>
      </c>
      <c r="D19" s="28" t="s">
        <v>58</v>
      </c>
      <c r="E19" s="29" t="s">
        <v>59</v>
      </c>
      <c r="F19" s="28" t="s">
        <v>22</v>
      </c>
      <c r="G19" s="30">
        <v>150</v>
      </c>
      <c r="H19" s="30">
        <v>150</v>
      </c>
      <c r="I19" s="28" t="s">
        <v>60</v>
      </c>
      <c r="J19" s="46">
        <v>6889015</v>
      </c>
      <c r="K19" s="45" t="s">
        <v>24</v>
      </c>
      <c r="L19" s="46"/>
    </row>
    <row r="20" s="1" customFormat="1" ht="58" customHeight="1" spans="1:12">
      <c r="A20" s="27">
        <v>12</v>
      </c>
      <c r="B20" s="28" t="s">
        <v>51</v>
      </c>
      <c r="C20" s="28" t="s">
        <v>51</v>
      </c>
      <c r="D20" s="28" t="s">
        <v>61</v>
      </c>
      <c r="E20" s="29" t="s">
        <v>62</v>
      </c>
      <c r="F20" s="28" t="s">
        <v>22</v>
      </c>
      <c r="G20" s="30">
        <v>480</v>
      </c>
      <c r="H20" s="30">
        <v>330</v>
      </c>
      <c r="I20" s="28" t="s">
        <v>63</v>
      </c>
      <c r="J20" s="46">
        <v>6889012</v>
      </c>
      <c r="K20" s="45" t="s">
        <v>24</v>
      </c>
      <c r="L20" s="46" t="s">
        <v>64</v>
      </c>
    </row>
    <row r="21" s="1" customFormat="1" ht="60" customHeight="1" spans="1:12">
      <c r="A21" s="27">
        <v>13</v>
      </c>
      <c r="B21" s="28" t="s">
        <v>51</v>
      </c>
      <c r="C21" s="28" t="s">
        <v>51</v>
      </c>
      <c r="D21" s="28" t="s">
        <v>65</v>
      </c>
      <c r="E21" s="29" t="s">
        <v>66</v>
      </c>
      <c r="F21" s="28" t="s">
        <v>22</v>
      </c>
      <c r="G21" s="30">
        <v>300</v>
      </c>
      <c r="H21" s="30">
        <v>300</v>
      </c>
      <c r="I21" s="28" t="s">
        <v>67</v>
      </c>
      <c r="J21" s="46">
        <v>6889011</v>
      </c>
      <c r="K21" s="45" t="s">
        <v>24</v>
      </c>
      <c r="L21" s="46"/>
    </row>
    <row r="22" s="1" customFormat="1" ht="29" customHeight="1" spans="1:12">
      <c r="A22" s="21" t="s">
        <v>68</v>
      </c>
      <c r="B22" s="22"/>
      <c r="C22" s="22"/>
      <c r="D22" s="22"/>
      <c r="E22" s="23"/>
      <c r="F22" s="24"/>
      <c r="G22" s="25">
        <f>SUM(G23:G24)</f>
        <v>2667</v>
      </c>
      <c r="H22" s="26"/>
      <c r="I22" s="24"/>
      <c r="J22" s="47"/>
      <c r="K22" s="45"/>
      <c r="L22" s="47"/>
    </row>
    <row r="23" customFormat="1" ht="81" customHeight="1" spans="1:12">
      <c r="A23" s="27">
        <v>14</v>
      </c>
      <c r="B23" s="28" t="s">
        <v>69</v>
      </c>
      <c r="C23" s="28" t="s">
        <v>69</v>
      </c>
      <c r="D23" s="28" t="s">
        <v>70</v>
      </c>
      <c r="E23" s="31" t="s">
        <v>71</v>
      </c>
      <c r="F23" s="27" t="s">
        <v>22</v>
      </c>
      <c r="G23" s="30">
        <v>1800</v>
      </c>
      <c r="H23" s="30">
        <v>1800</v>
      </c>
      <c r="I23" s="27" t="s">
        <v>72</v>
      </c>
      <c r="J23" s="46">
        <v>6888305</v>
      </c>
      <c r="K23" s="45" t="s">
        <v>24</v>
      </c>
      <c r="L23" s="48" t="s">
        <v>73</v>
      </c>
    </row>
    <row r="24" customFormat="1" ht="125" customHeight="1" spans="1:12">
      <c r="A24" s="27">
        <v>15</v>
      </c>
      <c r="B24" s="28" t="s">
        <v>69</v>
      </c>
      <c r="C24" s="28" t="s">
        <v>69</v>
      </c>
      <c r="D24" s="28" t="s">
        <v>74</v>
      </c>
      <c r="E24" s="31" t="s">
        <v>75</v>
      </c>
      <c r="F24" s="28" t="s">
        <v>76</v>
      </c>
      <c r="G24" s="32">
        <v>867</v>
      </c>
      <c r="H24" s="32">
        <v>867</v>
      </c>
      <c r="I24" s="27" t="s">
        <v>72</v>
      </c>
      <c r="J24" s="46">
        <v>6888305</v>
      </c>
      <c r="K24" s="45" t="s">
        <v>24</v>
      </c>
      <c r="L24" s="46"/>
    </row>
    <row r="25" s="1" customFormat="1" ht="29" customHeight="1" spans="1:12">
      <c r="A25" s="33"/>
      <c r="B25" s="21" t="s">
        <v>77</v>
      </c>
      <c r="C25" s="22"/>
      <c r="D25" s="22"/>
      <c r="E25" s="23"/>
      <c r="F25" s="24"/>
      <c r="G25" s="25">
        <f>G26+G29</f>
        <v>9793</v>
      </c>
      <c r="H25" s="26"/>
      <c r="I25" s="24"/>
      <c r="J25" s="47"/>
      <c r="K25" s="45"/>
      <c r="L25" s="47"/>
    </row>
    <row r="26" s="1" customFormat="1" ht="29" customHeight="1" spans="1:12">
      <c r="A26" s="33"/>
      <c r="B26" s="21" t="s">
        <v>78</v>
      </c>
      <c r="C26" s="22"/>
      <c r="D26" s="22"/>
      <c r="E26" s="23"/>
      <c r="F26" s="24"/>
      <c r="G26" s="25">
        <f>SUM(G27:G28)</f>
        <v>3953</v>
      </c>
      <c r="H26" s="26"/>
      <c r="I26" s="24"/>
      <c r="J26" s="47"/>
      <c r="K26" s="45"/>
      <c r="L26" s="47"/>
    </row>
    <row r="27" s="2" customFormat="1" ht="67" customHeight="1" spans="1:12">
      <c r="A27" s="27">
        <v>16</v>
      </c>
      <c r="B27" s="28" t="s">
        <v>79</v>
      </c>
      <c r="C27" s="28" t="s">
        <v>79</v>
      </c>
      <c r="D27" s="28" t="s">
        <v>80</v>
      </c>
      <c r="E27" s="34" t="s">
        <v>81</v>
      </c>
      <c r="F27" s="28" t="s">
        <v>22</v>
      </c>
      <c r="G27" s="35">
        <v>2513</v>
      </c>
      <c r="H27" s="30">
        <v>2513</v>
      </c>
      <c r="I27" s="27" t="s">
        <v>82</v>
      </c>
      <c r="J27" s="46">
        <v>13369577103</v>
      </c>
      <c r="K27" s="45" t="s">
        <v>83</v>
      </c>
      <c r="L27" s="46"/>
    </row>
    <row r="28" s="2" customFormat="1" ht="197" customHeight="1" spans="1:12">
      <c r="A28" s="27">
        <v>17</v>
      </c>
      <c r="B28" s="28" t="s">
        <v>79</v>
      </c>
      <c r="C28" s="28" t="s">
        <v>79</v>
      </c>
      <c r="D28" s="28" t="s">
        <v>84</v>
      </c>
      <c r="E28" s="34" t="s">
        <v>85</v>
      </c>
      <c r="F28" s="28" t="s">
        <v>22</v>
      </c>
      <c r="G28" s="36">
        <v>1440</v>
      </c>
      <c r="H28" s="30">
        <v>1429.59</v>
      </c>
      <c r="I28" s="27" t="s">
        <v>86</v>
      </c>
      <c r="J28" s="46">
        <v>13895175114</v>
      </c>
      <c r="K28" s="45" t="s">
        <v>83</v>
      </c>
      <c r="L28" s="46" t="s">
        <v>87</v>
      </c>
    </row>
    <row r="29" s="1" customFormat="1" ht="29" customHeight="1" spans="1:12">
      <c r="A29" s="33"/>
      <c r="B29" s="21" t="s">
        <v>88</v>
      </c>
      <c r="C29" s="22"/>
      <c r="D29" s="22"/>
      <c r="E29" s="23"/>
      <c r="F29" s="24"/>
      <c r="G29" s="25">
        <f>SUM(G30:G31)</f>
        <v>5840</v>
      </c>
      <c r="H29" s="26"/>
      <c r="I29" s="24"/>
      <c r="J29" s="47"/>
      <c r="K29" s="45"/>
      <c r="L29" s="47"/>
    </row>
    <row r="30" s="2" customFormat="1" ht="108" customHeight="1" spans="1:12">
      <c r="A30" s="27">
        <v>18</v>
      </c>
      <c r="B30" s="28" t="s">
        <v>89</v>
      </c>
      <c r="C30" s="28" t="s">
        <v>89</v>
      </c>
      <c r="D30" s="28" t="s">
        <v>90</v>
      </c>
      <c r="E30" s="37" t="s">
        <v>91</v>
      </c>
      <c r="F30" s="28" t="s">
        <v>22</v>
      </c>
      <c r="G30" s="30">
        <v>2440</v>
      </c>
      <c r="H30" s="30">
        <v>2370</v>
      </c>
      <c r="I30" s="27" t="s">
        <v>86</v>
      </c>
      <c r="J30" s="46">
        <v>13895175114</v>
      </c>
      <c r="K30" s="45" t="s">
        <v>83</v>
      </c>
      <c r="L30" s="46"/>
    </row>
    <row r="31" s="2" customFormat="1" ht="281" customHeight="1" spans="1:12">
      <c r="A31" s="27">
        <v>19</v>
      </c>
      <c r="B31" s="28" t="s">
        <v>89</v>
      </c>
      <c r="C31" s="28" t="s">
        <v>92</v>
      </c>
      <c r="D31" s="28" t="s">
        <v>93</v>
      </c>
      <c r="E31" s="38" t="s">
        <v>94</v>
      </c>
      <c r="F31" s="28" t="s">
        <v>22</v>
      </c>
      <c r="G31" s="30">
        <v>3400</v>
      </c>
      <c r="H31" s="35">
        <v>2450</v>
      </c>
      <c r="I31" s="27" t="s">
        <v>95</v>
      </c>
      <c r="J31" s="46">
        <v>15121911352</v>
      </c>
      <c r="K31" s="45" t="s">
        <v>83</v>
      </c>
      <c r="L31" s="46"/>
    </row>
    <row r="32" s="1" customFormat="1" ht="25" customHeight="1" spans="1:12">
      <c r="A32" s="33"/>
      <c r="B32" s="21" t="s">
        <v>96</v>
      </c>
      <c r="C32" s="22"/>
      <c r="D32" s="22"/>
      <c r="E32" s="23"/>
      <c r="F32" s="24"/>
      <c r="G32" s="25">
        <f>SUM(G33:G36)</f>
        <v>26585</v>
      </c>
      <c r="H32" s="26"/>
      <c r="I32" s="24"/>
      <c r="J32" s="47"/>
      <c r="K32" s="45"/>
      <c r="L32" s="47"/>
    </row>
    <row r="33" s="1" customFormat="1" ht="81" customHeight="1" spans="1:12">
      <c r="A33" s="27">
        <v>20</v>
      </c>
      <c r="B33" s="28" t="s">
        <v>97</v>
      </c>
      <c r="C33" s="28" t="s">
        <v>98</v>
      </c>
      <c r="D33" s="28" t="s">
        <v>99</v>
      </c>
      <c r="E33" s="29" t="s">
        <v>100</v>
      </c>
      <c r="F33" s="28" t="s">
        <v>101</v>
      </c>
      <c r="G33" s="30">
        <v>8021</v>
      </c>
      <c r="H33" s="30">
        <v>8021</v>
      </c>
      <c r="I33" s="28" t="s">
        <v>102</v>
      </c>
      <c r="J33" s="46">
        <v>6080658</v>
      </c>
      <c r="K33" s="45" t="s">
        <v>103</v>
      </c>
      <c r="L33" s="46"/>
    </row>
    <row r="34" s="1" customFormat="1" ht="69" customHeight="1" spans="1:12">
      <c r="A34" s="27">
        <v>21</v>
      </c>
      <c r="B34" s="28" t="s">
        <v>104</v>
      </c>
      <c r="C34" s="28" t="s">
        <v>104</v>
      </c>
      <c r="D34" s="28" t="s">
        <v>105</v>
      </c>
      <c r="E34" s="31" t="s">
        <v>106</v>
      </c>
      <c r="F34" s="30" t="s">
        <v>22</v>
      </c>
      <c r="G34" s="30">
        <v>10000</v>
      </c>
      <c r="H34" s="29">
        <v>7887.28</v>
      </c>
      <c r="I34" s="28" t="s">
        <v>107</v>
      </c>
      <c r="J34" s="49">
        <v>18995070415</v>
      </c>
      <c r="K34" s="45" t="s">
        <v>108</v>
      </c>
      <c r="L34" s="50"/>
    </row>
    <row r="35" s="1" customFormat="1" ht="349" customHeight="1" spans="1:12">
      <c r="A35" s="27">
        <v>22</v>
      </c>
      <c r="B35" s="28" t="s">
        <v>109</v>
      </c>
      <c r="C35" s="28" t="s">
        <v>109</v>
      </c>
      <c r="D35" s="28" t="s">
        <v>110</v>
      </c>
      <c r="E35" s="39" t="s">
        <v>111</v>
      </c>
      <c r="F35" s="30" t="s">
        <v>22</v>
      </c>
      <c r="G35" s="30">
        <v>6000</v>
      </c>
      <c r="H35" s="28">
        <v>5999</v>
      </c>
      <c r="I35" s="28" t="s">
        <v>112</v>
      </c>
      <c r="J35" s="49">
        <v>5555536</v>
      </c>
      <c r="K35" s="45" t="s">
        <v>108</v>
      </c>
      <c r="L35" s="49"/>
    </row>
    <row r="36" s="1" customFormat="1" ht="128" customHeight="1" spans="1:12">
      <c r="A36" s="27">
        <v>23</v>
      </c>
      <c r="B36" s="28" t="s">
        <v>113</v>
      </c>
      <c r="C36" s="28" t="s">
        <v>114</v>
      </c>
      <c r="D36" s="28" t="s">
        <v>115</v>
      </c>
      <c r="E36" s="31" t="s">
        <v>116</v>
      </c>
      <c r="F36" s="30" t="s">
        <v>22</v>
      </c>
      <c r="G36" s="30">
        <v>2564</v>
      </c>
      <c r="H36" s="28">
        <v>1100</v>
      </c>
      <c r="I36" s="45" t="s">
        <v>117</v>
      </c>
      <c r="J36" s="46">
        <v>15008608198</v>
      </c>
      <c r="K36" s="45" t="s">
        <v>118</v>
      </c>
      <c r="L36" s="46"/>
    </row>
  </sheetData>
  <mergeCells count="22">
    <mergeCell ref="A1:B1"/>
    <mergeCell ref="A2:L2"/>
    <mergeCell ref="I3:J3"/>
    <mergeCell ref="A5:E5"/>
    <mergeCell ref="A6:E6"/>
    <mergeCell ref="A7:E7"/>
    <mergeCell ref="A16:E16"/>
    <mergeCell ref="A22:E22"/>
    <mergeCell ref="B25:E25"/>
    <mergeCell ref="B26:E26"/>
    <mergeCell ref="B29:E29"/>
    <mergeCell ref="B32:E32"/>
    <mergeCell ref="A3:A4"/>
    <mergeCell ref="B3:B4"/>
    <mergeCell ref="C3:C4"/>
    <mergeCell ref="D3:D4"/>
    <mergeCell ref="E3:E4"/>
    <mergeCell ref="F3:F4"/>
    <mergeCell ref="G3:G4"/>
    <mergeCell ref="H3:H4"/>
    <mergeCell ref="K3:K4"/>
    <mergeCell ref="L3:L4"/>
  </mergeCells>
  <printOptions horizontalCentered="1"/>
  <pageMargins left="0.196527777777778" right="0.196527777777778" top="0.393055555555556" bottom="0.196527777777778" header="0" footer="0"/>
  <pageSetup paperSize="9" scale="99" orientation="landscape" horizontalDpi="600"/>
  <headerFooter/>
  <rowBreaks count="4" manualBreakCount="4">
    <brk id="17" max="16383" man="1"/>
    <brk id="24" max="16383" man="1"/>
    <brk id="30" max="16383" man="1"/>
    <brk id="34"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3.3 (3)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JXKZ</dc:creator>
  <cp:lastModifiedBy>Administrator</cp:lastModifiedBy>
  <dcterms:created xsi:type="dcterms:W3CDTF">2021-12-16T11:29:00Z</dcterms:created>
  <dcterms:modified xsi:type="dcterms:W3CDTF">2024-02-06T02:28:46Z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y fmtid="{D5CDD505-2E9C-101B-9397-08002B2CF9AE}" pid="3" name="ICV">
    <vt:lpwstr>106112D8692049289D802C0DFA5AAAC5</vt:lpwstr>
  </property>
</Properties>
</file>